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1UjFBrXfyUZIC_aHew8lIAV5KzQuAafj7\R3外食産業事業継続緊急支援事業 （GOTO支援）【B220535】\14．一次採択者\"/>
    </mc:Choice>
  </mc:AlternateContent>
  <bookViews>
    <workbookView xWindow="1116" yWindow="0" windowWidth="19200" windowHeight="9312" tabRatio="763" firstSheet="1" activeTab="1"/>
  </bookViews>
  <sheets>
    <sheet name="様式３" sheetId="18" state="hidden" r:id="rId1"/>
    <sheet name="様式4 (新)" sheetId="21" r:id="rId2"/>
    <sheet name="様式３ (記入例)" sheetId="17" state="hidden" r:id="rId3"/>
    <sheet name="様式4 (新・記入例)" sheetId="16" r:id="rId4"/>
  </sheets>
  <definedNames>
    <definedName name="_xlnm.Print_Area" localSheetId="1">'様式4 (新)'!$A$1:$N$49</definedName>
    <definedName name="_xlnm.Print_Area" localSheetId="3">'様式4 (新・記入例)'!$A$1:$N$49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2" i="21" l="1"/>
  <c r="J49" i="21"/>
  <c r="K42" i="21"/>
  <c r="L42" i="21"/>
  <c r="L40" i="21"/>
  <c r="L38" i="21"/>
  <c r="L36" i="21"/>
  <c r="L33" i="21"/>
  <c r="L31" i="21"/>
  <c r="L29" i="21"/>
  <c r="L26" i="21"/>
  <c r="L24" i="21"/>
  <c r="L17" i="21"/>
  <c r="L12" i="21"/>
  <c r="J42" i="21"/>
  <c r="J40" i="21"/>
  <c r="J38" i="21"/>
  <c r="J36" i="21"/>
  <c r="J33" i="21"/>
  <c r="J31" i="21"/>
  <c r="J29" i="21"/>
  <c r="J26" i="21"/>
  <c r="J24" i="21"/>
  <c r="J17" i="21"/>
  <c r="J12" i="21"/>
  <c r="G41" i="21"/>
  <c r="G40" i="21"/>
  <c r="G39" i="21"/>
  <c r="G38" i="21"/>
  <c r="G37" i="21"/>
  <c r="G36" i="21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K36" i="16" l="1"/>
  <c r="K17" i="16"/>
  <c r="G41" i="16"/>
  <c r="G40" i="16"/>
  <c r="G39" i="16"/>
  <c r="G38" i="16"/>
  <c r="G37" i="16"/>
  <c r="G36" i="16"/>
  <c r="G35" i="16"/>
  <c r="G34" i="16"/>
  <c r="G33" i="16"/>
  <c r="G32" i="16"/>
  <c r="G31" i="16"/>
  <c r="J31" i="16" s="1"/>
  <c r="L31" i="16" s="1"/>
  <c r="G30" i="16"/>
  <c r="G29" i="16"/>
  <c r="J29" i="16" s="1"/>
  <c r="L29" i="16" s="1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J36" i="16" l="1"/>
  <c r="L36" i="16" s="1"/>
  <c r="J33" i="16"/>
  <c r="J40" i="16"/>
  <c r="L40" i="16" s="1"/>
  <c r="J24" i="16"/>
  <c r="L24" i="16" s="1"/>
  <c r="L33" i="16"/>
  <c r="L17" i="16"/>
  <c r="J38" i="16"/>
  <c r="K33" i="16"/>
  <c r="K38" i="16"/>
  <c r="K12" i="16"/>
  <c r="L12" i="16" s="1"/>
  <c r="J12" i="16"/>
  <c r="K42" i="16"/>
  <c r="M42" i="16" s="1"/>
  <c r="J26" i="16"/>
  <c r="K26" i="16"/>
  <c r="J17" i="16"/>
  <c r="L38" i="16" l="1"/>
  <c r="L26" i="16"/>
  <c r="J42" i="16"/>
  <c r="J49" i="16" l="1"/>
  <c r="L42" i="16" l="1"/>
</calcChain>
</file>

<file path=xl/sharedStrings.xml><?xml version="1.0" encoding="utf-8"?>
<sst xmlns="http://schemas.openxmlformats.org/spreadsheetml/2006/main" count="231" uniqueCount="120">
  <si>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</si>
  <si>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</si>
  <si>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</si>
  <si>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</si>
  <si>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実施事項</t>
    <rPh sb="0" eb="2">
      <t>ジッシ</t>
    </rPh>
    <rPh sb="2" eb="4">
      <t>ジコウ</t>
    </rPh>
    <phoneticPr fontId="1"/>
  </si>
  <si>
    <t>・印刷</t>
    <rPh sb="1" eb="3">
      <t>インサツ</t>
    </rPh>
    <phoneticPr fontId="1"/>
  </si>
  <si>
    <t>・見直し案検討</t>
    <rPh sb="1" eb="3">
      <t>ミナオ</t>
    </rPh>
    <rPh sb="4" eb="5">
      <t>アン</t>
    </rPh>
    <rPh sb="5" eb="7">
      <t>ケントウ</t>
    </rPh>
    <phoneticPr fontId="1"/>
  </si>
  <si>
    <t>融資資金</t>
    <rPh sb="0" eb="2">
      <t>ユウシ</t>
    </rPh>
    <rPh sb="2" eb="4">
      <t>シキン</t>
    </rPh>
    <phoneticPr fontId="1"/>
  </si>
  <si>
    <t>その他</t>
    <rPh sb="2" eb="3">
      <t>タ</t>
    </rPh>
    <phoneticPr fontId="1"/>
  </si>
  <si>
    <t>建物費</t>
    <rPh sb="0" eb="2">
      <t>タテモノ</t>
    </rPh>
    <rPh sb="2" eb="3">
      <t>ヒ</t>
    </rPh>
    <phoneticPr fontId="1"/>
  </si>
  <si>
    <t>技術導入費</t>
    <rPh sb="0" eb="2">
      <t>ギジュツ</t>
    </rPh>
    <rPh sb="2" eb="4">
      <t>ドウニュウ</t>
    </rPh>
    <rPh sb="4" eb="5">
      <t>ヒ</t>
    </rPh>
    <phoneticPr fontId="1"/>
  </si>
  <si>
    <t>専門家経費</t>
    <rPh sb="0" eb="3">
      <t>センモンカ</t>
    </rPh>
    <rPh sb="3" eb="5">
      <t>ケイヒ</t>
    </rPh>
    <phoneticPr fontId="1"/>
  </si>
  <si>
    <t>運搬費</t>
    <rPh sb="0" eb="3">
      <t>ウンパンヒ</t>
    </rPh>
    <phoneticPr fontId="1"/>
  </si>
  <si>
    <t>外注費</t>
    <rPh sb="0" eb="3">
      <t>ガイチュウヒ</t>
    </rPh>
    <phoneticPr fontId="1"/>
  </si>
  <si>
    <t>広告宣伝・販売促進費</t>
    <rPh sb="0" eb="2">
      <t>コウコク</t>
    </rPh>
    <rPh sb="2" eb="4">
      <t>センデン</t>
    </rPh>
    <rPh sb="5" eb="7">
      <t>ハンバイ</t>
    </rPh>
    <rPh sb="7" eb="9">
      <t>ソクシン</t>
    </rPh>
    <rPh sb="9" eb="10">
      <t>ヒ</t>
    </rPh>
    <phoneticPr fontId="1"/>
  </si>
  <si>
    <t>研修費</t>
    <rPh sb="0" eb="3">
      <t>ケンシュウヒ</t>
    </rPh>
    <phoneticPr fontId="1"/>
  </si>
  <si>
    <t>・</t>
    <phoneticPr fontId="1"/>
  </si>
  <si>
    <t>＜留意事項＞</t>
    <rPh sb="1" eb="3">
      <t>リュウイ</t>
    </rPh>
    <rPh sb="3" eb="5">
      <t>ジコウ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</si>
  <si>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</si>
  <si>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</si>
  <si>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</si>
  <si>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小計</t>
    <rPh sb="0" eb="2">
      <t>ショウケイ</t>
    </rPh>
    <phoneticPr fontId="1"/>
  </si>
  <si>
    <t>機械装置・システム構築費</t>
    <rPh sb="0" eb="2">
      <t>キカイ</t>
    </rPh>
    <rPh sb="2" eb="4">
      <t>ソウチ</t>
    </rPh>
    <rPh sb="9" eb="11">
      <t>コウチク</t>
    </rPh>
    <rPh sb="11" eb="12">
      <t>ヒ</t>
    </rPh>
    <phoneticPr fontId="1"/>
  </si>
  <si>
    <t>専門家により、規程の</t>
    <rPh sb="0" eb="3">
      <t>センモンカ</t>
    </rPh>
    <rPh sb="7" eb="9">
      <t>キテイ</t>
    </rPh>
    <phoneticPr fontId="1"/>
  </si>
  <si>
    <t>単価があります</t>
    <phoneticPr fontId="1"/>
  </si>
  <si>
    <t>JMACへの進捗報告</t>
    <rPh sb="6" eb="8">
      <t>シンチョク</t>
    </rPh>
    <rPh sb="8" eb="10">
      <t>ホウコク</t>
    </rPh>
    <phoneticPr fontId="1"/>
  </si>
  <si>
    <t>◎</t>
    <phoneticPr fontId="1"/>
  </si>
  <si>
    <t>◎完了報告</t>
    <rPh sb="1" eb="3">
      <t>カンリョウ</t>
    </rPh>
    <rPh sb="3" eb="5">
      <t>ホウコク</t>
    </rPh>
    <phoneticPr fontId="1"/>
  </si>
  <si>
    <t>●</t>
    <phoneticPr fontId="1"/>
  </si>
  <si>
    <t>Ｎｏ</t>
    <phoneticPr fontId="1"/>
  </si>
  <si>
    <t>◯◯の導入準備打合せ</t>
    <rPh sb="3" eb="5">
      <t>ドウニュウ</t>
    </rPh>
    <rPh sb="5" eb="7">
      <t>ジュンビ</t>
    </rPh>
    <rPh sb="7" eb="9">
      <t>ウチアワ</t>
    </rPh>
    <phoneticPr fontId="1"/>
  </si>
  <si>
    <t>××の搬入</t>
    <rPh sb="3" eb="5">
      <t>ハンニュウ</t>
    </rPh>
    <phoneticPr fontId="1"/>
  </si>
  <si>
    <t>□□の設定</t>
    <rPh sb="3" eb="5">
      <t>セッテイ</t>
    </rPh>
    <phoneticPr fontId="1"/>
  </si>
  <si>
    <t>△△の手配</t>
    <rPh sb="3" eb="5">
      <t>テハイ</t>
    </rPh>
    <phoneticPr fontId="1"/>
  </si>
  <si>
    <t>従業員への取り扱い研修</t>
    <rPh sb="0" eb="3">
      <t>ジュウギョウイン</t>
    </rPh>
    <rPh sb="5" eb="6">
      <t>ト</t>
    </rPh>
    <rPh sb="7" eb="8">
      <t>アツカ</t>
    </rPh>
    <rPh sb="9" eb="11">
      <t>ケンシュウ</t>
    </rPh>
    <phoneticPr fontId="1"/>
  </si>
  <si>
    <t>導入トライアル／見直し</t>
    <rPh sb="0" eb="2">
      <t>ドウニュウ</t>
    </rPh>
    <rPh sb="8" eb="10">
      <t>ミナオ</t>
    </rPh>
    <phoneticPr fontId="1"/>
  </si>
  <si>
    <t>周知展開①WEBサイト検討→更新</t>
    <rPh sb="0" eb="2">
      <t>シュウチ</t>
    </rPh>
    <rPh sb="2" eb="4">
      <t>テンカイ</t>
    </rPh>
    <rPh sb="11" eb="13">
      <t>ケントウ</t>
    </rPh>
    <rPh sb="14" eb="16">
      <t>コウシン</t>
    </rPh>
    <phoneticPr fontId="1"/>
  </si>
  <si>
    <t>周知展開②近隣チラシ作成→配布</t>
    <rPh sb="0" eb="2">
      <t>シュウチ</t>
    </rPh>
    <rPh sb="2" eb="4">
      <t>テンカイ</t>
    </rPh>
    <rPh sb="5" eb="7">
      <t>キンリン</t>
    </rPh>
    <rPh sb="10" eb="12">
      <t>サクセイ</t>
    </rPh>
    <rPh sb="13" eb="15">
      <t>ハイフ</t>
    </rPh>
    <phoneticPr fontId="1"/>
  </si>
  <si>
    <t>・チラシ配布</t>
    <rPh sb="4" eb="6">
      <t>ハイフ</t>
    </rPh>
    <phoneticPr fontId="1"/>
  </si>
  <si>
    <t>上旬</t>
    <rPh sb="0" eb="2">
      <t>ジョウジュン</t>
    </rPh>
    <phoneticPr fontId="1"/>
  </si>
  <si>
    <t>下旬</t>
    <rPh sb="0" eb="2">
      <t>ゲジュン</t>
    </rPh>
    <phoneticPr fontId="1"/>
  </si>
  <si>
    <t>・更新</t>
    <rPh sb="1" eb="3">
      <t>コウシン</t>
    </rPh>
    <phoneticPr fontId="1"/>
  </si>
  <si>
    <t>請求証憑書類整理</t>
    <rPh sb="0" eb="2">
      <t>セイキュウ</t>
    </rPh>
    <rPh sb="2" eb="4">
      <t>ショウヒョウ</t>
    </rPh>
    <rPh sb="4" eb="6">
      <t>ショルイ</t>
    </rPh>
    <rPh sb="6" eb="8">
      <t>セイリ</t>
    </rPh>
    <phoneticPr fontId="1"/>
  </si>
  <si>
    <t>別紙様式３</t>
    <rPh sb="0" eb="2">
      <t>ベッシ</t>
    </rPh>
    <rPh sb="2" eb="4">
      <t>ヨウシキ</t>
    </rPh>
    <phoneticPr fontId="1"/>
  </si>
  <si>
    <t>実施スケジュール</t>
    <rPh sb="0" eb="2">
      <t>ジッシ</t>
    </rPh>
    <phoneticPr fontId="1"/>
  </si>
  <si>
    <t>＜記入例＞</t>
    <rPh sb="1" eb="3">
      <t>キニュウ</t>
    </rPh>
    <rPh sb="3" eb="4">
      <t>レイ</t>
    </rPh>
    <phoneticPr fontId="1"/>
  </si>
  <si>
    <t>・事業にかかる経費は、補助金の対象費目に関わらず、全て計算し提出してください。</t>
    <rPh sb="1" eb="3">
      <t>ジギョウ</t>
    </rPh>
    <rPh sb="7" eb="9">
      <t>ケイヒ</t>
    </rPh>
    <rPh sb="11" eb="13">
      <t>ホジョ</t>
    </rPh>
    <rPh sb="13" eb="14">
      <t>キン</t>
    </rPh>
    <rPh sb="15" eb="17">
      <t>タイショウ</t>
    </rPh>
    <rPh sb="17" eb="19">
      <t>ヒモク</t>
    </rPh>
    <rPh sb="20" eb="21">
      <t>カカ</t>
    </rPh>
    <rPh sb="25" eb="26">
      <t>スベ</t>
    </rPh>
    <rPh sb="27" eb="29">
      <t>ケイサン</t>
    </rPh>
    <rPh sb="30" eb="32">
      <t>テイシュツ</t>
    </rPh>
    <phoneticPr fontId="1"/>
  </si>
  <si>
    <t>⑤</t>
    <phoneticPr fontId="1"/>
  </si>
  <si>
    <t>金額（円）</t>
    <rPh sb="0" eb="2">
      <t>キンガク</t>
    </rPh>
    <rPh sb="3" eb="4">
      <t>エン</t>
    </rPh>
    <phoneticPr fontId="1"/>
  </si>
  <si>
    <t>経費内訳書</t>
    <rPh sb="0" eb="2">
      <t>ケイヒ</t>
    </rPh>
    <rPh sb="2" eb="4">
      <t>ウチワケ</t>
    </rPh>
    <rPh sb="4" eb="5">
      <t>ショ</t>
    </rPh>
    <phoneticPr fontId="1"/>
  </si>
  <si>
    <t>自己資金</t>
    <rPh sb="0" eb="2">
      <t>ジコ</t>
    </rPh>
    <rPh sb="2" eb="4">
      <t>シキン</t>
    </rPh>
    <phoneticPr fontId="1"/>
  </si>
  <si>
    <t>資金計画</t>
    <rPh sb="0" eb="2">
      <t>シキン</t>
    </rPh>
    <rPh sb="2" eb="4">
      <t>ケイカク</t>
    </rPh>
    <phoneticPr fontId="1"/>
  </si>
  <si>
    <t>④</t>
    <phoneticPr fontId="1"/>
  </si>
  <si>
    <t>⑥</t>
    <phoneticPr fontId="1"/>
  </si>
  <si>
    <t>④＋⑤＋⑥＝①（検算用）</t>
    <rPh sb="8" eb="10">
      <t>ケンザン</t>
    </rPh>
    <rPh sb="10" eb="11">
      <t>ヨウ</t>
    </rPh>
    <phoneticPr fontId="1"/>
  </si>
  <si>
    <t>委託費</t>
    <rPh sb="0" eb="3">
      <t>イタクヒ</t>
    </rPh>
    <phoneticPr fontId="1"/>
  </si>
  <si>
    <t>費目及び細目</t>
    <rPh sb="0" eb="2">
      <t>ヒモク</t>
    </rPh>
    <rPh sb="2" eb="3">
      <t>オヨ</t>
    </rPh>
    <rPh sb="4" eb="6">
      <t>サイモク</t>
    </rPh>
    <phoneticPr fontId="1"/>
  </si>
  <si>
    <t>JMACへの完了報告</t>
    <rPh sb="6" eb="8">
      <t>カンリョウ</t>
    </rPh>
    <phoneticPr fontId="1"/>
  </si>
  <si>
    <t>補助
対象</t>
    <rPh sb="0" eb="2">
      <t>ホジョ</t>
    </rPh>
    <rPh sb="3" eb="5">
      <t>タイショウ</t>
    </rPh>
    <phoneticPr fontId="1"/>
  </si>
  <si>
    <t>補助
対象外</t>
    <rPh sb="0" eb="2">
      <t>ホジョ</t>
    </rPh>
    <rPh sb="3" eb="6">
      <t>タイショウガイ</t>
    </rPh>
    <phoneticPr fontId="1"/>
  </si>
  <si>
    <t>・車輌改修費</t>
    <rPh sb="1" eb="3">
      <t>シャリョウ</t>
    </rPh>
    <rPh sb="3" eb="6">
      <t>カイシュウヒ</t>
    </rPh>
    <phoneticPr fontId="1"/>
  </si>
  <si>
    <t>・取付用作業台</t>
    <rPh sb="1" eb="2">
      <t>ト</t>
    </rPh>
    <rPh sb="2" eb="3">
      <t>ツ</t>
    </rPh>
    <rPh sb="3" eb="4">
      <t>ヨウ</t>
    </rPh>
    <rPh sb="4" eb="7">
      <t>サギョウダイ</t>
    </rPh>
    <phoneticPr fontId="1"/>
  </si>
  <si>
    <t>・取付調理具</t>
    <rPh sb="1" eb="2">
      <t>ト</t>
    </rPh>
    <rPh sb="2" eb="3">
      <t>ツ</t>
    </rPh>
    <rPh sb="3" eb="6">
      <t>チョウリグ</t>
    </rPh>
    <phoneticPr fontId="1"/>
  </si>
  <si>
    <t>・取付冷蔵庫</t>
    <rPh sb="1" eb="2">
      <t>ト</t>
    </rPh>
    <rPh sb="2" eb="3">
      <t>ツ</t>
    </rPh>
    <rPh sb="3" eb="6">
      <t>レイゾウコ</t>
    </rPh>
    <phoneticPr fontId="1"/>
  </si>
  <si>
    <t>一式</t>
    <rPh sb="0" eb="2">
      <t>イッシキ</t>
    </rPh>
    <phoneticPr fontId="1"/>
  </si>
  <si>
    <t>個</t>
    <rPh sb="0" eb="1">
      <t>コ</t>
    </rPh>
    <phoneticPr fontId="1"/>
  </si>
  <si>
    <t>台</t>
    <rPh sb="0" eb="1">
      <t>ダイ</t>
    </rPh>
    <phoneticPr fontId="1"/>
  </si>
  <si>
    <t>・車輌購入</t>
    <rPh sb="1" eb="3">
      <t>シャリョウ</t>
    </rPh>
    <rPh sb="3" eb="5">
      <t>コウニュウ</t>
    </rPh>
    <phoneticPr fontId="1"/>
  </si>
  <si>
    <t>レ</t>
    <phoneticPr fontId="1"/>
  </si>
  <si>
    <t>・注文予約システム利用料</t>
    <rPh sb="1" eb="3">
      <t>チュウモン</t>
    </rPh>
    <rPh sb="3" eb="5">
      <t>ヨヤク</t>
    </rPh>
    <rPh sb="9" eb="11">
      <t>リヨウ</t>
    </rPh>
    <rPh sb="11" eb="12">
      <t>リョウ</t>
    </rPh>
    <phoneticPr fontId="1"/>
  </si>
  <si>
    <t>・セルフオーダーシステム導入</t>
    <rPh sb="12" eb="14">
      <t>ドウニュウ</t>
    </rPh>
    <phoneticPr fontId="1"/>
  </si>
  <si>
    <t>ヶ月</t>
    <rPh sb="1" eb="2">
      <t>ゲツ</t>
    </rPh>
    <phoneticPr fontId="1"/>
  </si>
  <si>
    <t>・自動配膳システム（ロボット）</t>
    <rPh sb="1" eb="3">
      <t>ジドウ</t>
    </rPh>
    <rPh sb="3" eb="5">
      <t>ハイゼン</t>
    </rPh>
    <phoneticPr fontId="1"/>
  </si>
  <si>
    <t>・自動配膳システム導入設定</t>
    <rPh sb="1" eb="3">
      <t>ジドウ</t>
    </rPh>
    <rPh sb="3" eb="5">
      <t>ハイゼン</t>
    </rPh>
    <rPh sb="9" eb="11">
      <t>ドウニュウ</t>
    </rPh>
    <rPh sb="11" eb="13">
      <t>セッテイ</t>
    </rPh>
    <phoneticPr fontId="1"/>
  </si>
  <si>
    <t>・キャッシュレス決済端末</t>
    <rPh sb="8" eb="10">
      <t>ケッサイ</t>
    </rPh>
    <rPh sb="10" eb="12">
      <t>タンマツ</t>
    </rPh>
    <phoneticPr fontId="1"/>
  </si>
  <si>
    <t>無し</t>
    <rPh sb="0" eb="1">
      <t>ナ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</si>
  <si>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</si>
  <si>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</si>
  <si>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客数増に向けた分析・アドバイス</t>
    <rPh sb="0" eb="2">
      <t>キャクスウ</t>
    </rPh>
    <rPh sb="2" eb="3">
      <t>ゾウ</t>
    </rPh>
    <rPh sb="4" eb="5">
      <t>ム</t>
    </rPh>
    <rPh sb="7" eb="9">
      <t>ブンセキ</t>
    </rPh>
    <phoneticPr fontId="1"/>
  </si>
  <si>
    <t>・店内告知掲示・ポスター制作</t>
    <rPh sb="1" eb="3">
      <t>テンナイ</t>
    </rPh>
    <rPh sb="3" eb="5">
      <t>コクチ</t>
    </rPh>
    <rPh sb="5" eb="7">
      <t>ケイジ</t>
    </rPh>
    <rPh sb="12" eb="14">
      <t>セイサク</t>
    </rPh>
    <phoneticPr fontId="1"/>
  </si>
  <si>
    <t>・グルメサイト更新</t>
    <rPh sb="7" eb="9">
      <t>コウシン</t>
    </rPh>
    <phoneticPr fontId="1"/>
  </si>
  <si>
    <t>・自社WEBサイト修正</t>
    <rPh sb="1" eb="3">
      <t>ジシャ</t>
    </rPh>
    <rPh sb="9" eb="11">
      <t>シュウセイ</t>
    </rPh>
    <phoneticPr fontId="1"/>
  </si>
  <si>
    <t>式</t>
    <rPh sb="0" eb="1">
      <t>シキ</t>
    </rPh>
    <phoneticPr fontId="1"/>
  </si>
  <si>
    <t>・テイクアウト資材検討用資材</t>
    <rPh sb="7" eb="9">
      <t>シザイ</t>
    </rPh>
    <rPh sb="9" eb="11">
      <t>ケントウ</t>
    </rPh>
    <rPh sb="11" eb="12">
      <t>ヨウ</t>
    </rPh>
    <rPh sb="12" eb="14">
      <t>シザイ</t>
    </rPh>
    <phoneticPr fontId="1"/>
  </si>
  <si>
    <t>のべ種類個数</t>
    <rPh sb="2" eb="4">
      <t>シュルイ</t>
    </rPh>
    <rPh sb="4" eb="6">
      <t>コスウ</t>
    </rPh>
    <phoneticPr fontId="1"/>
  </si>
  <si>
    <t>車種○○</t>
    <rPh sb="0" eb="2">
      <t>シャシュ</t>
    </rPh>
    <phoneticPr fontId="1"/>
  </si>
  <si>
    <t>型番XX-XXX（カタログ○○）</t>
    <rPh sb="0" eb="2">
      <t>カタバン</t>
    </rPh>
    <phoneticPr fontId="1"/>
  </si>
  <si>
    <t>本事業期間中のアプリ
利用料（3ヶ月）</t>
    <rPh sb="0" eb="1">
      <t>ホン</t>
    </rPh>
    <rPh sb="1" eb="3">
      <t>ジギョウ</t>
    </rPh>
    <rPh sb="3" eb="6">
      <t>キカンチュウ</t>
    </rPh>
    <rPh sb="11" eb="14">
      <t>リヨウリョウ</t>
    </rPh>
    <rPh sb="17" eb="18">
      <t>ゲツ</t>
    </rPh>
    <phoneticPr fontId="1"/>
  </si>
  <si>
    <t>i-pad XX</t>
    <phoneticPr fontId="1"/>
  </si>
  <si>
    <t>見積書No.②</t>
    <rPh sb="0" eb="2">
      <t>ミツモリ</t>
    </rPh>
    <rPh sb="2" eb="3">
      <t>ショ</t>
    </rPh>
    <phoneticPr fontId="1"/>
  </si>
  <si>
    <t>配膳ロボット○○（カタログXX）</t>
    <rPh sb="0" eb="2">
      <t>ハイゼン</t>
    </rPh>
    <phoneticPr fontId="1"/>
  </si>
  <si>
    <t>・システム利用に伴う研修</t>
    <rPh sb="5" eb="7">
      <t>リヨウ</t>
    </rPh>
    <rPh sb="8" eb="9">
      <t>トモナ</t>
    </rPh>
    <rPh sb="10" eb="12">
      <t>ケンシュウ</t>
    </rPh>
    <phoneticPr fontId="1"/>
  </si>
  <si>
    <t>代表者１名が外部研修受講</t>
    <rPh sb="0" eb="3">
      <t>ダイヒョウシャ</t>
    </rPh>
    <rPh sb="4" eb="5">
      <t>メイ</t>
    </rPh>
    <rPh sb="6" eb="8">
      <t>ガイブ</t>
    </rPh>
    <rPh sb="8" eb="10">
      <t>ケンシュウ</t>
    </rPh>
    <rPh sb="10" eb="12">
      <t>ジュコウ</t>
    </rPh>
    <phoneticPr fontId="1"/>
  </si>
  <si>
    <t>※営業時資材は補助対象外</t>
    <rPh sb="1" eb="3">
      <t>エイギョウ</t>
    </rPh>
    <rPh sb="3" eb="4">
      <t>ジ</t>
    </rPh>
    <rPh sb="4" eb="6">
      <t>シザイ</t>
    </rPh>
    <rPh sb="7" eb="9">
      <t>ホジョ</t>
    </rPh>
    <rPh sb="9" eb="12">
      <t>タイショウガイ</t>
    </rPh>
    <phoneticPr fontId="1"/>
  </si>
  <si>
    <t>補助対象フラグ</t>
    <rPh sb="0" eb="2">
      <t>ホジョ</t>
    </rPh>
    <rPh sb="2" eb="4">
      <t>タイショウ</t>
    </rPh>
    <phoneticPr fontId="1"/>
  </si>
  <si>
    <t>添付書類No.
各種見積書No.</t>
    <rPh sb="0" eb="2">
      <t>テンプ</t>
    </rPh>
    <rPh sb="2" eb="4">
      <t>ショルイ</t>
    </rPh>
    <rPh sb="8" eb="10">
      <t>カクシュ</t>
    </rPh>
    <rPh sb="10" eb="13">
      <t>ミツモリショ</t>
    </rPh>
    <phoneticPr fontId="1"/>
  </si>
  <si>
    <t>補足説明書①
見積書No.①</t>
    <rPh sb="0" eb="2">
      <t>ホソク</t>
    </rPh>
    <rPh sb="2" eb="5">
      <t>セツメイショ</t>
    </rPh>
    <rPh sb="7" eb="10">
      <t>ミツモリショ</t>
    </rPh>
    <phoneticPr fontId="1"/>
  </si>
  <si>
    <t>補足説明書②
見積書No.②</t>
    <rPh sb="0" eb="2">
      <t>ホソク</t>
    </rPh>
    <rPh sb="2" eb="5">
      <t>セツメイショ</t>
    </rPh>
    <phoneticPr fontId="1"/>
  </si>
  <si>
    <t>見積書No.③</t>
    <rPh sb="0" eb="3">
      <t>ミツモリショ</t>
    </rPh>
    <phoneticPr fontId="1"/>
  </si>
  <si>
    <t>補足説明書③</t>
    <rPh sb="0" eb="2">
      <t>ホソク</t>
    </rPh>
    <rPh sb="2" eb="5">
      <t>セツメイショ</t>
    </rPh>
    <phoneticPr fontId="1"/>
  </si>
  <si>
    <t>補足説明書④</t>
    <rPh sb="0" eb="2">
      <t>ホソク</t>
    </rPh>
    <rPh sb="2" eb="5">
      <t>セツメイショ</t>
    </rPh>
    <phoneticPr fontId="1"/>
  </si>
  <si>
    <t>補足説明書⑤
見積書No.④</t>
    <rPh sb="0" eb="2">
      <t>ホソク</t>
    </rPh>
    <rPh sb="2" eb="4">
      <t>セツメイ</t>
    </rPh>
    <rPh sb="4" eb="5">
      <t>ショ</t>
    </rPh>
    <rPh sb="7" eb="10">
      <t>ミツモリショ</t>
    </rPh>
    <phoneticPr fontId="1"/>
  </si>
  <si>
    <t>・Wi-Fi端末</t>
    <rPh sb="6" eb="8">
      <t>タンマツ</t>
    </rPh>
    <phoneticPr fontId="1"/>
  </si>
  <si>
    <t>・セルフオーダーシステムに係る
  オーダー端末（i-pad)</t>
    <rPh sb="13" eb="14">
      <t>カカ</t>
    </rPh>
    <rPh sb="22" eb="24">
      <t>タンマツ</t>
    </rPh>
    <phoneticPr fontId="1"/>
  </si>
  <si>
    <r>
      <t>細目別計</t>
    </r>
    <r>
      <rPr>
        <sz val="11"/>
        <color rgb="FFFF0000"/>
        <rFont val="Meiryo UI"/>
        <family val="3"/>
        <charset val="128"/>
      </rPr>
      <t>（税抜）</t>
    </r>
    <rPh sb="0" eb="2">
      <t>サイモク</t>
    </rPh>
    <rPh sb="2" eb="3">
      <t>ベツ</t>
    </rPh>
    <rPh sb="3" eb="4">
      <t>ケイ</t>
    </rPh>
    <rPh sb="5" eb="7">
      <t>ゼイヌ</t>
    </rPh>
    <phoneticPr fontId="1"/>
  </si>
  <si>
    <t>負担区分計</t>
    <phoneticPr fontId="1"/>
  </si>
  <si>
    <t>←　　　負担区分　　→</t>
    <rPh sb="4" eb="6">
      <t>フタン</t>
    </rPh>
    <rPh sb="6" eb="8">
      <t>クブン</t>
    </rPh>
    <phoneticPr fontId="1"/>
  </si>
  <si>
    <t>別紙様式4(更新版／2次申請書用)</t>
    <rPh sb="0" eb="2">
      <t>ベッシ</t>
    </rPh>
    <rPh sb="2" eb="4">
      <t>ヨウシキ</t>
    </rPh>
    <rPh sb="6" eb="9">
      <t>コウシンバン</t>
    </rPh>
    <rPh sb="11" eb="12">
      <t>ジ</t>
    </rPh>
    <rPh sb="12" eb="15">
      <t>シンセイショ</t>
    </rPh>
    <rPh sb="15" eb="16">
      <t>ヨウ</t>
    </rPh>
    <phoneticPr fontId="1"/>
  </si>
  <si>
    <r>
      <t>・金額単位は円で記載してください。</t>
    </r>
    <r>
      <rPr>
        <sz val="11"/>
        <color rgb="FFFF0000"/>
        <rFont val="Meiryo UI"/>
        <family val="3"/>
        <charset val="128"/>
      </rPr>
      <t>いずれも、消費税は除いて記載ください</t>
    </r>
    <r>
      <rPr>
        <sz val="11"/>
        <color theme="1"/>
        <rFont val="Meiryo UI"/>
        <family val="3"/>
        <charset val="128"/>
      </rPr>
      <t>（なお、本様式に記載不要の消費税額については、補助対象外・全額事業者自己負担となります）</t>
    </r>
    <rPh sb="1" eb="3">
      <t>キンガク</t>
    </rPh>
    <rPh sb="3" eb="5">
      <t>タンイ</t>
    </rPh>
    <rPh sb="6" eb="7">
      <t>エン</t>
    </rPh>
    <rPh sb="8" eb="10">
      <t>キサイ</t>
    </rPh>
    <rPh sb="22" eb="25">
      <t>ショウヒゼイ</t>
    </rPh>
    <rPh sb="26" eb="27">
      <t>ノゾ</t>
    </rPh>
    <rPh sb="29" eb="31">
      <t>キサイ</t>
    </rPh>
    <rPh sb="39" eb="40">
      <t>ホン</t>
    </rPh>
    <rPh sb="40" eb="42">
      <t>ヨウシキ</t>
    </rPh>
    <rPh sb="43" eb="45">
      <t>キサイ</t>
    </rPh>
    <rPh sb="45" eb="47">
      <t>フヨウ</t>
    </rPh>
    <rPh sb="51" eb="52">
      <t>ガク</t>
    </rPh>
    <rPh sb="58" eb="60">
      <t>ホジョ</t>
    </rPh>
    <rPh sb="64" eb="66">
      <t>ゼンガク</t>
    </rPh>
    <rPh sb="66" eb="69">
      <t>ジギョウシャ</t>
    </rPh>
    <rPh sb="69" eb="73">
      <t>ジコフタン</t>
    </rPh>
    <phoneticPr fontId="1"/>
  </si>
  <si>
    <t>・各費目の細目など、より詳細に記載する場合や行が不足する場合は、適宜行を追加してください。</t>
    <rPh sb="1" eb="2">
      <t>カク</t>
    </rPh>
    <rPh sb="2" eb="4">
      <t>ヒモク</t>
    </rPh>
    <rPh sb="12" eb="14">
      <t>ショウサイ</t>
    </rPh>
    <rPh sb="15" eb="17">
      <t>キサイ</t>
    </rPh>
    <rPh sb="19" eb="21">
      <t>バアイ</t>
    </rPh>
    <rPh sb="22" eb="23">
      <t>ギョウ</t>
    </rPh>
    <rPh sb="24" eb="26">
      <t>フソク</t>
    </rPh>
    <rPh sb="28" eb="30">
      <t>バアイ</t>
    </rPh>
    <rPh sb="32" eb="34">
      <t>テキギ</t>
    </rPh>
    <rPh sb="34" eb="35">
      <t>ギョウ</t>
    </rPh>
    <rPh sb="36" eb="38">
      <t>ツイカ</t>
    </rPh>
    <phoneticPr fontId="1"/>
  </si>
  <si>
    <t>資金計</t>
    <phoneticPr fontId="1"/>
  </si>
  <si>
    <t>業態転換等事業総事業費合計（税抜）</t>
    <rPh sb="0" eb="2">
      <t>ギョウタイ</t>
    </rPh>
    <rPh sb="2" eb="4">
      <t>テンカン</t>
    </rPh>
    <rPh sb="4" eb="5">
      <t>トウ</t>
    </rPh>
    <rPh sb="5" eb="7">
      <t>ジギョウ</t>
    </rPh>
    <rPh sb="7" eb="11">
      <t>ソウジギョウヒ</t>
    </rPh>
    <rPh sb="11" eb="13">
      <t>ゴウケイ</t>
    </rPh>
    <rPh sb="14" eb="16">
      <t>ゼイヌ</t>
    </rPh>
    <phoneticPr fontId="1"/>
  </si>
  <si>
    <t>（A）＋（B）
補助事業に
要する経費
費目及び細目別
小計（計）</t>
    <rPh sb="20" eb="22">
      <t>ヒモク</t>
    </rPh>
    <rPh sb="22" eb="23">
      <t>オヨ</t>
    </rPh>
    <rPh sb="24" eb="26">
      <t>サイモク</t>
    </rPh>
    <rPh sb="26" eb="27">
      <t>ベツ</t>
    </rPh>
    <rPh sb="28" eb="30">
      <t>ショウケイ</t>
    </rPh>
    <rPh sb="31" eb="32">
      <t>ケイ</t>
    </rPh>
    <phoneticPr fontId="1"/>
  </si>
  <si>
    <t>試算内容
（設備名称、型番、
システム名、備考等）</t>
    <rPh sb="0" eb="2">
      <t>シサン</t>
    </rPh>
    <rPh sb="2" eb="4">
      <t>ナイヨウ</t>
    </rPh>
    <rPh sb="6" eb="8">
      <t>セツビ</t>
    </rPh>
    <rPh sb="8" eb="10">
      <t>メイショウ</t>
    </rPh>
    <rPh sb="11" eb="13">
      <t>カタバン</t>
    </rPh>
    <rPh sb="19" eb="20">
      <t>メイ</t>
    </rPh>
    <rPh sb="21" eb="23">
      <t>ビコウ</t>
    </rPh>
    <rPh sb="23" eb="24">
      <t>ナド</t>
    </rPh>
    <phoneticPr fontId="1"/>
  </si>
  <si>
    <t>i-pad XX</t>
    <phoneticPr fontId="1"/>
  </si>
  <si>
    <t>↑①
補助事業に
要する経費
（A）＋（B）</t>
    <rPh sb="3" eb="5">
      <t>ホジョ</t>
    </rPh>
    <rPh sb="5" eb="7">
      <t>ジギョウ</t>
    </rPh>
    <rPh sb="9" eb="10">
      <t>ヨウ</t>
    </rPh>
    <rPh sb="12" eb="14">
      <t>ケイヒ</t>
    </rPh>
    <phoneticPr fontId="1"/>
  </si>
  <si>
    <t>↑②
国庫補助金（A)
補助金申請
予定額</t>
    <rPh sb="3" eb="5">
      <t>コッコ</t>
    </rPh>
    <rPh sb="5" eb="8">
      <t>ホジョキン</t>
    </rPh>
    <rPh sb="12" eb="15">
      <t>ホジョキン</t>
    </rPh>
    <rPh sb="15" eb="17">
      <t>シンセイ</t>
    </rPh>
    <rPh sb="18" eb="20">
      <t>ヨテイ</t>
    </rPh>
    <rPh sb="20" eb="21">
      <t>ガク</t>
    </rPh>
    <phoneticPr fontId="1"/>
  </si>
  <si>
    <t>↑①-②
その他（B)</t>
    <rPh sb="7" eb="8">
      <t>タ</t>
    </rPh>
    <phoneticPr fontId="1"/>
  </si>
  <si>
    <r>
      <t xml:space="preserve">（A）
国庫補助金
</t>
    </r>
    <r>
      <rPr>
        <sz val="11"/>
        <color rgb="FFFF0000"/>
        <rFont val="Meiryo UI"/>
        <family val="3"/>
        <charset val="128"/>
      </rPr>
      <t>（補助金申請分）</t>
    </r>
    <r>
      <rPr>
        <sz val="11"/>
        <color theme="1"/>
        <rFont val="Meiryo UI"/>
        <family val="3"/>
        <charset val="128"/>
      </rPr>
      <t xml:space="preserve">
補助対象の1/2以内
＊上限1000万円</t>
    </r>
    <rPh sb="4" eb="6">
      <t>コッコ</t>
    </rPh>
    <rPh sb="6" eb="9">
      <t>ホジョキン</t>
    </rPh>
    <rPh sb="11" eb="14">
      <t>ホジョキン</t>
    </rPh>
    <rPh sb="14" eb="16">
      <t>シンセイ</t>
    </rPh>
    <rPh sb="16" eb="17">
      <t>ブン</t>
    </rPh>
    <rPh sb="19" eb="21">
      <t>ホジョ</t>
    </rPh>
    <rPh sb="21" eb="23">
      <t>タイショウ</t>
    </rPh>
    <rPh sb="27" eb="29">
      <t>イナイ</t>
    </rPh>
    <rPh sb="31" eb="33">
      <t>ジョウゲン</t>
    </rPh>
    <rPh sb="37" eb="38">
      <t>マン</t>
    </rPh>
    <rPh sb="38" eb="39">
      <t>エン</t>
    </rPh>
    <phoneticPr fontId="1"/>
  </si>
  <si>
    <r>
      <t xml:space="preserve">（B）
その他計
</t>
    </r>
    <r>
      <rPr>
        <sz val="11"/>
        <color rgb="FFFF0000"/>
        <rFont val="Meiryo UI"/>
        <family val="3"/>
        <charset val="128"/>
      </rPr>
      <t>（自己負担分）</t>
    </r>
    <r>
      <rPr>
        <sz val="11"/>
        <color theme="1"/>
        <rFont val="Meiryo UI"/>
        <family val="3"/>
        <charset val="128"/>
      </rPr>
      <t xml:space="preserve">
（A）＋（B）
- 国庫補助金（A）</t>
    </r>
    <rPh sb="6" eb="7">
      <t>タ</t>
    </rPh>
    <rPh sb="7" eb="8">
      <t>ケイ</t>
    </rPh>
    <rPh sb="27" eb="29">
      <t>コッコ</t>
    </rPh>
    <rPh sb="29" eb="32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</si>
</sst>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38" fontId="2" fillId="0" borderId="1" xfId="1" applyFont="1" applyBorder="1">
      <alignment vertical="center"/>
    </xf>
    <xf numFmtId="38" fontId="2" fillId="4" borderId="1" xfId="0" applyNumberFormat="1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8" fontId="2" fillId="4" borderId="5" xfId="0" applyNumberFormat="1" applyFont="1" applyFill="1" applyBorder="1">
      <alignment vertical="center"/>
    </xf>
    <xf numFmtId="0" fontId="7" fillId="0" borderId="1" xfId="0" applyFont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8" fontId="2" fillId="8" borderId="15" xfId="0" applyNumberFormat="1" applyFont="1" applyFill="1" applyBorder="1">
      <alignment vertical="center"/>
    </xf>
    <xf numFmtId="0" fontId="2" fillId="6" borderId="1" xfId="0" applyFont="1" applyFill="1" applyBorder="1">
      <alignment vertical="center"/>
    </xf>
    <xf numFmtId="38" fontId="2" fillId="6" borderId="1" xfId="1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38" fontId="2" fillId="6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5" xfId="0" applyFont="1" applyBorder="1">
      <alignment vertical="center"/>
    </xf>
    <xf numFmtId="0" fontId="7" fillId="0" borderId="23" xfId="0" applyFont="1" applyBorder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3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38" fontId="2" fillId="8" borderId="30" xfId="0" applyNumberFormat="1" applyFont="1" applyFill="1" applyBorder="1" applyAlignment="1">
      <alignment horizontal="right"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38" fontId="2" fillId="0" borderId="32" xfId="1" applyFont="1" applyBorder="1">
      <alignment vertical="center"/>
    </xf>
    <xf numFmtId="0" fontId="2" fillId="6" borderId="32" xfId="0" applyFont="1" applyFill="1" applyBorder="1">
      <alignment vertical="center"/>
    </xf>
    <xf numFmtId="0" fontId="2" fillId="3" borderId="14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38" fontId="2" fillId="9" borderId="36" xfId="0" applyNumberFormat="1" applyFont="1" applyFill="1" applyBorder="1" applyAlignment="1">
      <alignment horizontal="right" vertical="center"/>
    </xf>
    <xf numFmtId="38" fontId="2" fillId="9" borderId="15" xfId="0" applyNumberFormat="1" applyFont="1" applyFill="1" applyBorder="1" applyAlignment="1">
      <alignment horizontal="right" vertical="center"/>
    </xf>
    <xf numFmtId="38" fontId="2" fillId="4" borderId="4" xfId="0" applyNumberFormat="1" applyFont="1" applyFill="1" applyBorder="1">
      <alignment vertical="center"/>
    </xf>
    <xf numFmtId="38" fontId="2" fillId="4" borderId="2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38" fontId="2" fillId="7" borderId="24" xfId="0" applyNumberFormat="1" applyFont="1" applyFill="1" applyBorder="1" applyAlignment="1">
      <alignment horizontal="right" vertical="center"/>
    </xf>
    <xf numFmtId="0" fontId="2" fillId="7" borderId="26" xfId="0" applyFont="1" applyFill="1" applyBorder="1" applyAlignment="1">
      <alignment horizontal="right" vertical="center"/>
    </xf>
    <xf numFmtId="0" fontId="2" fillId="7" borderId="22" xfId="0" applyFont="1" applyFill="1" applyBorder="1" applyAlignment="1">
      <alignment horizontal="right" vertical="center"/>
    </xf>
    <xf numFmtId="38" fontId="2" fillId="9" borderId="12" xfId="0" applyNumberFormat="1" applyFont="1" applyFill="1" applyBorder="1" applyAlignment="1">
      <alignment horizontal="right" vertical="center"/>
    </xf>
    <xf numFmtId="0" fontId="2" fillId="9" borderId="16" xfId="0" applyFont="1" applyFill="1" applyBorder="1" applyAlignment="1">
      <alignment horizontal="right" vertical="center"/>
    </xf>
    <xf numFmtId="0" fontId="2" fillId="9" borderId="14" xfId="0" applyFont="1" applyFill="1" applyBorder="1" applyAlignment="1">
      <alignment horizontal="right" vertical="center"/>
    </xf>
    <xf numFmtId="38" fontId="2" fillId="9" borderId="5" xfId="0" applyNumberFormat="1" applyFont="1" applyFill="1" applyBorder="1" applyAlignment="1">
      <alignment horizontal="right" vertical="center"/>
    </xf>
    <xf numFmtId="0" fontId="2" fillId="9" borderId="6" xfId="0" applyFont="1" applyFill="1" applyBorder="1" applyAlignment="1">
      <alignment horizontal="right" vertical="center"/>
    </xf>
    <xf numFmtId="0" fontId="2" fillId="9" borderId="7" xfId="0" applyFont="1" applyFill="1" applyBorder="1" applyAlignment="1">
      <alignment horizontal="right" vertical="center"/>
    </xf>
    <xf numFmtId="0" fontId="2" fillId="6" borderId="5" xfId="0" applyFont="1" applyFill="1" applyBorder="1" applyAlignment="1">
      <alignment horizontal="left" vertical="center" wrapText="1"/>
    </xf>
    <xf numFmtId="0" fontId="2" fillId="6" borderId="6" xfId="0" applyFont="1" applyFill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38" fontId="2" fillId="7" borderId="24" xfId="1" applyFont="1" applyFill="1" applyBorder="1" applyAlignment="1">
      <alignment horizontal="right" vertical="center"/>
    </xf>
    <xf numFmtId="38" fontId="2" fillId="7" borderId="26" xfId="1" applyFont="1" applyFill="1" applyBorder="1" applyAlignment="1">
      <alignment horizontal="right" vertical="center"/>
    </xf>
    <xf numFmtId="38" fontId="2" fillId="7" borderId="22" xfId="1" applyFont="1" applyFill="1" applyBorder="1" applyAlignment="1">
      <alignment horizontal="right" vertical="center"/>
    </xf>
    <xf numFmtId="38" fontId="2" fillId="9" borderId="12" xfId="1" applyFont="1" applyFill="1" applyBorder="1" applyAlignment="1">
      <alignment horizontal="right" vertical="center"/>
    </xf>
    <xf numFmtId="38" fontId="2" fillId="9" borderId="16" xfId="1" applyFont="1" applyFill="1" applyBorder="1" applyAlignment="1">
      <alignment horizontal="right" vertical="center"/>
    </xf>
    <xf numFmtId="38" fontId="2" fillId="9" borderId="14" xfId="1" applyFont="1" applyFill="1" applyBorder="1" applyAlignment="1">
      <alignment horizontal="right" vertical="center"/>
    </xf>
    <xf numFmtId="38" fontId="2" fillId="9" borderId="5" xfId="1" applyFont="1" applyFill="1" applyBorder="1" applyAlignment="1">
      <alignment horizontal="right" vertical="center"/>
    </xf>
    <xf numFmtId="38" fontId="2" fillId="9" borderId="6" xfId="1" applyFont="1" applyFill="1" applyBorder="1" applyAlignment="1">
      <alignment horizontal="right" vertical="center"/>
    </xf>
    <xf numFmtId="38" fontId="2" fillId="9" borderId="7" xfId="1" applyFont="1" applyFill="1" applyBorder="1" applyAlignment="1">
      <alignment horizontal="right" vertical="center"/>
    </xf>
    <xf numFmtId="0" fontId="2" fillId="9" borderId="12" xfId="0" applyFont="1" applyFill="1" applyBorder="1" applyAlignment="1">
      <alignment horizontal="right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0" fontId="0" fillId="9" borderId="14" xfId="0" applyFill="1" applyBorder="1" applyAlignment="1">
      <alignment horizontal="right" vertical="center"/>
    </xf>
    <xf numFmtId="0" fontId="0" fillId="9" borderId="7" xfId="0" applyFill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9" borderId="16" xfId="1" applyFont="1" applyFill="1" applyBorder="1" applyAlignment="1">
      <alignment horizontal="right" vertical="center"/>
    </xf>
    <xf numFmtId="38" fontId="0" fillId="9" borderId="6" xfId="1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zoomScale="110" zoomScaleNormal="110" workbookViewId="0">
      <selection activeCell="A17" sqref="A17"/>
    </sheetView>
  </sheetViews>
  <sheetFormatPr defaultColWidth="9" defaultRowHeight="14.4" x14ac:dyDescent="0.45"/>
  <cols>
    <col min="1" max="1" width="4.69921875" style="5" customWidth="1"/>
    <col min="2" max="2" width="29.09765625" style="5" customWidth="1"/>
    <col min="3" max="8" width="8.59765625" style="6" customWidth="1"/>
    <col min="9" max="9" width="10.09765625" style="6" customWidth="1"/>
    <col min="10" max="16384" width="9" style="5"/>
  </cols>
  <sheetData>
    <row r="1" spans="1:9" ht="16.2" x14ac:dyDescent="0.45">
      <c r="A1" s="7" t="s">
        <v>43</v>
      </c>
    </row>
    <row r="3" spans="1:9" ht="16.2" x14ac:dyDescent="0.45">
      <c r="A3" s="56" t="s">
        <v>44</v>
      </c>
      <c r="B3" s="56"/>
      <c r="C3" s="56"/>
      <c r="D3" s="56"/>
      <c r="E3" s="56"/>
      <c r="F3" s="56"/>
      <c r="G3" s="56"/>
      <c r="H3" s="56"/>
      <c r="I3" s="56"/>
    </row>
    <row r="5" spans="1:9" s="1" customFormat="1" ht="18" customHeight="1" x14ac:dyDescent="0.45">
      <c r="A5" s="57" t="s">
        <v>29</v>
      </c>
      <c r="B5" s="57" t="s">
        <v>4</v>
      </c>
      <c r="C5" s="58" t="s">
        <v>0</v>
      </c>
      <c r="D5" s="59"/>
      <c r="E5" s="58" t="s">
        <v>1</v>
      </c>
      <c r="F5" s="60"/>
      <c r="G5" s="58" t="s">
        <v>2</v>
      </c>
      <c r="H5" s="59"/>
      <c r="I5" s="20" t="s">
        <v>3</v>
      </c>
    </row>
    <row r="6" spans="1:9" s="1" customFormat="1" ht="18" customHeight="1" x14ac:dyDescent="0.45">
      <c r="A6" s="57"/>
      <c r="B6" s="57"/>
      <c r="C6" s="19" t="s">
        <v>39</v>
      </c>
      <c r="D6" s="19" t="s">
        <v>40</v>
      </c>
      <c r="E6" s="19" t="s">
        <v>39</v>
      </c>
      <c r="F6" s="19" t="s">
        <v>40</v>
      </c>
      <c r="G6" s="19" t="s">
        <v>39</v>
      </c>
      <c r="H6" s="19" t="s">
        <v>40</v>
      </c>
      <c r="I6" s="20" t="s">
        <v>39</v>
      </c>
    </row>
    <row r="7" spans="1:9" s="1" customFormat="1" ht="15" customHeight="1" x14ac:dyDescent="0.45">
      <c r="A7" s="8">
        <v>1</v>
      </c>
      <c r="B7" s="2"/>
      <c r="C7" s="3"/>
      <c r="D7" s="3"/>
      <c r="E7" s="3"/>
      <c r="F7" s="3"/>
      <c r="G7" s="3"/>
      <c r="H7" s="3"/>
      <c r="I7" s="3"/>
    </row>
    <row r="8" spans="1:9" s="1" customFormat="1" ht="15" customHeight="1" x14ac:dyDescent="0.45">
      <c r="A8" s="8">
        <v>2</v>
      </c>
      <c r="B8" s="2"/>
      <c r="C8" s="3"/>
      <c r="D8" s="3"/>
      <c r="E8" s="3"/>
      <c r="F8" s="3"/>
      <c r="G8" s="3"/>
      <c r="H8" s="3"/>
      <c r="I8" s="3"/>
    </row>
    <row r="9" spans="1:9" s="1" customFormat="1" ht="15" customHeight="1" x14ac:dyDescent="0.45">
      <c r="A9" s="8">
        <v>3</v>
      </c>
      <c r="B9" s="2"/>
      <c r="C9" s="3"/>
      <c r="D9" s="3"/>
      <c r="E9" s="3"/>
      <c r="F9" s="3"/>
      <c r="G9" s="3"/>
      <c r="H9" s="3"/>
      <c r="I9" s="3"/>
    </row>
    <row r="10" spans="1:9" s="1" customFormat="1" ht="15" customHeight="1" x14ac:dyDescent="0.45">
      <c r="A10" s="8">
        <v>4</v>
      </c>
      <c r="B10" s="2"/>
      <c r="C10" s="3"/>
      <c r="D10" s="3"/>
      <c r="E10" s="3"/>
      <c r="F10" s="3"/>
      <c r="G10" s="3"/>
      <c r="H10" s="3"/>
      <c r="I10" s="3"/>
    </row>
    <row r="11" spans="1:9" s="1" customFormat="1" ht="15" customHeight="1" x14ac:dyDescent="0.45">
      <c r="A11" s="8">
        <v>5</v>
      </c>
      <c r="B11" s="2"/>
      <c r="C11" s="3"/>
      <c r="D11" s="3"/>
      <c r="E11" s="3"/>
      <c r="F11" s="3"/>
      <c r="G11" s="3"/>
      <c r="H11" s="3"/>
      <c r="I11" s="3"/>
    </row>
    <row r="12" spans="1:9" s="1" customFormat="1" ht="15" customHeight="1" x14ac:dyDescent="0.45">
      <c r="A12" s="8">
        <v>6</v>
      </c>
      <c r="B12" s="2"/>
      <c r="C12" s="3"/>
      <c r="D12" s="3"/>
      <c r="E12" s="3"/>
      <c r="F12" s="3"/>
      <c r="G12" s="3"/>
      <c r="H12" s="3"/>
      <c r="I12" s="3"/>
    </row>
    <row r="13" spans="1:9" s="1" customFormat="1" ht="15" customHeight="1" x14ac:dyDescent="0.45">
      <c r="A13" s="8">
        <v>7</v>
      </c>
      <c r="B13" s="2"/>
      <c r="C13" s="3"/>
      <c r="D13" s="3"/>
      <c r="E13" s="3"/>
      <c r="F13" s="3"/>
      <c r="G13" s="3"/>
      <c r="H13" s="3"/>
      <c r="I13" s="3"/>
    </row>
    <row r="14" spans="1:9" s="1" customFormat="1" ht="15" customHeight="1" x14ac:dyDescent="0.45">
      <c r="A14" s="8">
        <v>8</v>
      </c>
      <c r="B14" s="2"/>
      <c r="C14" s="3"/>
      <c r="D14" s="3"/>
      <c r="E14" s="3"/>
      <c r="F14" s="3"/>
      <c r="G14" s="3"/>
      <c r="H14" s="3"/>
      <c r="I14" s="3"/>
    </row>
    <row r="15" spans="1:9" s="1" customFormat="1" ht="15" customHeight="1" x14ac:dyDescent="0.45">
      <c r="A15" s="8">
        <v>9</v>
      </c>
      <c r="B15" s="2"/>
      <c r="C15" s="3"/>
      <c r="D15" s="3"/>
      <c r="E15" s="3"/>
      <c r="F15" s="3"/>
      <c r="G15" s="3"/>
      <c r="H15" s="3"/>
      <c r="I15" s="3"/>
    </row>
    <row r="16" spans="1:9" s="1" customFormat="1" ht="15" customHeight="1" x14ac:dyDescent="0.45">
      <c r="A16" s="8">
        <v>10</v>
      </c>
      <c r="B16" s="17"/>
      <c r="C16" s="3"/>
      <c r="D16" s="3"/>
      <c r="E16" s="3"/>
      <c r="F16" s="3"/>
      <c r="G16" s="3"/>
      <c r="H16" s="3"/>
      <c r="I16" s="3"/>
    </row>
    <row r="17" spans="1:9" s="1" customFormat="1" ht="15" customHeight="1" x14ac:dyDescent="0.45">
      <c r="A17" s="2"/>
      <c r="B17" s="2"/>
      <c r="C17" s="3"/>
      <c r="D17" s="3"/>
      <c r="E17" s="3"/>
      <c r="F17" s="3"/>
      <c r="G17" s="3"/>
      <c r="H17" s="3"/>
      <c r="I17" s="3"/>
    </row>
    <row r="18" spans="1:9" s="1" customFormat="1" ht="15" customHeight="1" x14ac:dyDescent="0.45">
      <c r="A18" s="2"/>
      <c r="B18" s="2"/>
      <c r="C18" s="3"/>
      <c r="D18" s="3"/>
      <c r="E18" s="3"/>
      <c r="F18" s="3"/>
      <c r="G18" s="3"/>
      <c r="H18" s="3"/>
      <c r="I18" s="3"/>
    </row>
    <row r="19" spans="1:9" s="1" customFormat="1" ht="15" customHeight="1" x14ac:dyDescent="0.45">
      <c r="A19" s="2"/>
      <c r="B19" s="2"/>
      <c r="C19" s="3"/>
      <c r="D19" s="3"/>
      <c r="E19" s="3"/>
      <c r="F19" s="3"/>
      <c r="G19" s="3"/>
      <c r="H19" s="3"/>
      <c r="I19" s="3"/>
    </row>
    <row r="20" spans="1:9" s="1" customFormat="1" ht="15" customHeight="1" x14ac:dyDescent="0.45">
      <c r="A20" s="2"/>
      <c r="B20" s="2"/>
      <c r="C20" s="3"/>
      <c r="D20" s="3"/>
      <c r="E20" s="3"/>
      <c r="F20" s="3"/>
      <c r="G20" s="3"/>
      <c r="H20" s="3"/>
      <c r="I20" s="3"/>
    </row>
    <row r="21" spans="1:9" s="1" customFormat="1" ht="15" customHeight="1" x14ac:dyDescent="0.45">
      <c r="A21" s="2"/>
      <c r="B21" s="2"/>
      <c r="C21" s="3"/>
      <c r="D21" s="3"/>
      <c r="E21" s="3"/>
      <c r="F21" s="3"/>
      <c r="G21" s="3"/>
      <c r="H21" s="3"/>
      <c r="I21" s="3"/>
    </row>
    <row r="22" spans="1:9" s="1" customFormat="1" ht="15" customHeight="1" x14ac:dyDescent="0.45">
      <c r="A22" s="2"/>
      <c r="B22" s="2"/>
      <c r="C22" s="3"/>
      <c r="D22" s="3"/>
      <c r="E22" s="3"/>
      <c r="F22" s="3"/>
      <c r="G22" s="3"/>
      <c r="H22" s="3"/>
      <c r="I22" s="3"/>
    </row>
    <row r="23" spans="1:9" s="1" customFormat="1" ht="15" customHeight="1" x14ac:dyDescent="0.45">
      <c r="A23" s="2"/>
      <c r="B23" s="2"/>
      <c r="C23" s="3"/>
      <c r="D23" s="3"/>
      <c r="E23" s="3"/>
      <c r="F23" s="3"/>
      <c r="G23" s="3"/>
      <c r="H23" s="3"/>
      <c r="I23" s="3"/>
    </row>
    <row r="24" spans="1:9" s="1" customFormat="1" ht="15" customHeight="1" x14ac:dyDescent="0.45">
      <c r="A24" s="2"/>
      <c r="B24" s="2"/>
      <c r="C24" s="3"/>
      <c r="D24" s="3"/>
      <c r="E24" s="3"/>
      <c r="F24" s="3"/>
      <c r="G24" s="3"/>
      <c r="H24" s="3"/>
      <c r="I24" s="3"/>
    </row>
    <row r="25" spans="1:9" s="1" customFormat="1" ht="15" customHeight="1" x14ac:dyDescent="0.45">
      <c r="A25" s="2"/>
      <c r="B25" s="2"/>
      <c r="C25" s="3"/>
      <c r="D25" s="3"/>
      <c r="E25" s="3"/>
      <c r="F25" s="3"/>
      <c r="G25" s="3"/>
      <c r="H25" s="3"/>
      <c r="I25" s="3"/>
    </row>
    <row r="26" spans="1:9" s="1" customFormat="1" ht="15" customHeight="1" x14ac:dyDescent="0.45">
      <c r="A26" s="2"/>
      <c r="B26" s="2"/>
      <c r="C26" s="3"/>
      <c r="D26" s="3"/>
      <c r="E26" s="3"/>
      <c r="F26" s="3"/>
      <c r="G26" s="3"/>
      <c r="H26" s="3"/>
      <c r="I26" s="3"/>
    </row>
    <row r="27" spans="1:9" s="1" customFormat="1" ht="15" customHeight="1" x14ac:dyDescent="0.45">
      <c r="A27" s="2"/>
      <c r="B27" s="2"/>
      <c r="C27" s="3"/>
      <c r="D27" s="3"/>
      <c r="E27" s="3"/>
      <c r="F27" s="3"/>
      <c r="G27" s="3"/>
      <c r="H27" s="3"/>
      <c r="I27" s="3"/>
    </row>
    <row r="28" spans="1:9" s="1" customFormat="1" ht="15" customHeight="1" x14ac:dyDescent="0.45">
      <c r="A28" s="2"/>
      <c r="B28" s="2"/>
      <c r="C28" s="3"/>
      <c r="D28" s="3"/>
      <c r="E28" s="3"/>
      <c r="F28" s="3"/>
      <c r="G28" s="3"/>
      <c r="H28" s="3"/>
      <c r="I28" s="3"/>
    </row>
    <row r="29" spans="1:9" s="1" customFormat="1" ht="15" customHeight="1" x14ac:dyDescent="0.45">
      <c r="A29" s="2"/>
      <c r="B29" s="2"/>
      <c r="C29" s="3"/>
      <c r="D29" s="3"/>
      <c r="E29" s="3"/>
      <c r="F29" s="3"/>
      <c r="G29" s="3"/>
      <c r="H29" s="3"/>
      <c r="I29" s="3"/>
    </row>
  </sheetData>
  <mergeCells count="6">
    <mergeCell ref="A3:I3"/>
    <mergeCell ref="A5:A6"/>
    <mergeCell ref="B5:B6"/>
    <mergeCell ref="C5:D5"/>
    <mergeCell ref="E5:F5"/>
    <mergeCell ref="G5:H5"/>
  </mergeCells>
  <phoneticPr fontId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9"/>
  <sheetViews>
    <sheetView showGridLines="0" tabSelected="1" zoomScale="70" zoomScaleNormal="70" zoomScalePageLayoutView="60" workbookViewId="0"/>
  </sheetViews>
  <sheetFormatPr defaultColWidth="8.69921875" defaultRowHeight="15" x14ac:dyDescent="0.45"/>
  <cols>
    <col min="1" max="1" width="1.5" style="1" customWidth="1"/>
    <col min="2" max="2" width="22" style="1" customWidth="1"/>
    <col min="3" max="3" width="24" style="1" customWidth="1"/>
    <col min="4" max="4" width="13" style="1" customWidth="1"/>
    <col min="5" max="6" width="9.69921875" style="1" customWidth="1"/>
    <col min="7" max="7" width="13" style="1" customWidth="1"/>
    <col min="8" max="9" width="6.8984375" style="1" customWidth="1"/>
    <col min="10" max="10" width="17" style="1" customWidth="1"/>
    <col min="11" max="12" width="18.19921875" style="1" customWidth="1"/>
    <col min="13" max="13" width="25.69921875" style="1" customWidth="1"/>
    <col min="14" max="14" width="20.09765625" style="1" customWidth="1"/>
    <col min="15" max="15" width="8.69921875" style="1"/>
    <col min="16" max="18" width="13.19921875" style="1" bestFit="1" customWidth="1"/>
    <col min="19" max="16384" width="8.69921875" style="1"/>
  </cols>
  <sheetData>
    <row r="1" spans="1:14" s="5" customFormat="1" ht="23.4" customHeight="1" x14ac:dyDescent="0.45">
      <c r="A1" s="7" t="s">
        <v>107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4" s="5" customFormat="1" ht="2.25" customHeigh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4" ht="19.5" customHeight="1" x14ac:dyDescent="0.45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11" customFormat="1" ht="6" customHeight="1" x14ac:dyDescent="0.4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x14ac:dyDescent="0.45">
      <c r="B5" s="1" t="s">
        <v>17</v>
      </c>
    </row>
    <row r="6" spans="1:14" x14ac:dyDescent="0.45">
      <c r="B6" s="1" t="s">
        <v>46</v>
      </c>
    </row>
    <row r="7" spans="1:14" x14ac:dyDescent="0.45">
      <c r="B7" s="1" t="s">
        <v>108</v>
      </c>
    </row>
    <row r="8" spans="1:14" x14ac:dyDescent="0.45">
      <c r="B8" s="11" t="s">
        <v>109</v>
      </c>
    </row>
    <row r="9" spans="1:14" ht="3" customHeight="1" thickBot="1" x14ac:dyDescent="0.5"/>
    <row r="10" spans="1:14" ht="18" customHeight="1" x14ac:dyDescent="0.45">
      <c r="B10" s="73" t="s">
        <v>56</v>
      </c>
      <c r="C10" s="74"/>
      <c r="D10" s="52" t="s">
        <v>18</v>
      </c>
      <c r="E10" s="77" t="s">
        <v>19</v>
      </c>
      <c r="F10" s="77"/>
      <c r="G10" s="78" t="s">
        <v>21</v>
      </c>
      <c r="H10" s="79" t="s">
        <v>94</v>
      </c>
      <c r="I10" s="80"/>
      <c r="J10" s="81" t="s">
        <v>112</v>
      </c>
      <c r="K10" s="83" t="s">
        <v>104</v>
      </c>
      <c r="L10" s="84"/>
      <c r="M10" s="85" t="s">
        <v>113</v>
      </c>
      <c r="N10" s="86" t="s">
        <v>95</v>
      </c>
    </row>
    <row r="11" spans="1:14" ht="99" customHeight="1" x14ac:dyDescent="0.45">
      <c r="B11" s="75"/>
      <c r="C11" s="76"/>
      <c r="D11" s="51" t="s">
        <v>48</v>
      </c>
      <c r="E11" s="51" t="s">
        <v>19</v>
      </c>
      <c r="F11" s="51" t="s">
        <v>20</v>
      </c>
      <c r="G11" s="57"/>
      <c r="H11" s="54" t="s">
        <v>58</v>
      </c>
      <c r="I11" s="54" t="s">
        <v>59</v>
      </c>
      <c r="J11" s="82"/>
      <c r="K11" s="45" t="s">
        <v>118</v>
      </c>
      <c r="L11" s="46" t="s">
        <v>119</v>
      </c>
      <c r="M11" s="57"/>
      <c r="N11" s="87"/>
    </row>
    <row r="12" spans="1:14" ht="14.25" customHeight="1" x14ac:dyDescent="0.45">
      <c r="B12" s="31" t="s">
        <v>9</v>
      </c>
      <c r="C12" s="2"/>
      <c r="D12" s="12"/>
      <c r="E12" s="2"/>
      <c r="F12" s="2"/>
      <c r="G12" s="12">
        <f t="shared" ref="G12:G41" si="0">D12*E12</f>
        <v>0</v>
      </c>
      <c r="H12" s="22"/>
      <c r="I12" s="55"/>
      <c r="J12" s="61">
        <f>SUM(G12:G16)</f>
        <v>0</v>
      </c>
      <c r="K12" s="64"/>
      <c r="L12" s="67">
        <f>J12-K12</f>
        <v>0</v>
      </c>
      <c r="M12" s="2"/>
      <c r="N12" s="22"/>
    </row>
    <row r="13" spans="1:14" ht="14.25" customHeight="1" x14ac:dyDescent="0.45">
      <c r="B13" s="32"/>
      <c r="C13" s="2"/>
      <c r="D13" s="12"/>
      <c r="E13" s="2"/>
      <c r="F13" s="2"/>
      <c r="G13" s="12">
        <f t="shared" si="0"/>
        <v>0</v>
      </c>
      <c r="H13" s="55"/>
      <c r="I13" s="22"/>
      <c r="J13" s="62"/>
      <c r="K13" s="65"/>
      <c r="L13" s="68"/>
      <c r="M13" s="2"/>
      <c r="N13" s="70"/>
    </row>
    <row r="14" spans="1:14" ht="14.25" customHeight="1" x14ac:dyDescent="0.45">
      <c r="B14" s="32"/>
      <c r="C14" s="2"/>
      <c r="D14" s="12"/>
      <c r="E14" s="2"/>
      <c r="F14" s="2"/>
      <c r="G14" s="12">
        <f t="shared" si="0"/>
        <v>0</v>
      </c>
      <c r="H14" s="55"/>
      <c r="I14" s="22"/>
      <c r="J14" s="62"/>
      <c r="K14" s="65"/>
      <c r="L14" s="68"/>
      <c r="M14" s="2"/>
      <c r="N14" s="71"/>
    </row>
    <row r="15" spans="1:14" ht="14.25" customHeight="1" x14ac:dyDescent="0.45">
      <c r="B15" s="32"/>
      <c r="C15" s="2"/>
      <c r="D15" s="12"/>
      <c r="E15" s="2"/>
      <c r="F15" s="2"/>
      <c r="G15" s="12">
        <f t="shared" si="0"/>
        <v>0</v>
      </c>
      <c r="H15" s="55"/>
      <c r="I15" s="22"/>
      <c r="J15" s="62"/>
      <c r="K15" s="65"/>
      <c r="L15" s="68"/>
      <c r="M15" s="2"/>
      <c r="N15" s="71"/>
    </row>
    <row r="16" spans="1:14" ht="14.25" customHeight="1" x14ac:dyDescent="0.45">
      <c r="B16" s="32"/>
      <c r="C16" s="2"/>
      <c r="D16" s="12"/>
      <c r="E16" s="2"/>
      <c r="F16" s="2"/>
      <c r="G16" s="12">
        <f t="shared" si="0"/>
        <v>0</v>
      </c>
      <c r="H16" s="55"/>
      <c r="I16" s="22"/>
      <c r="J16" s="63"/>
      <c r="K16" s="66"/>
      <c r="L16" s="69"/>
      <c r="M16" s="2"/>
      <c r="N16" s="72"/>
    </row>
    <row r="17" spans="2:14" x14ac:dyDescent="0.45">
      <c r="B17" s="31" t="s">
        <v>22</v>
      </c>
      <c r="C17" s="2"/>
      <c r="D17" s="12"/>
      <c r="E17" s="12"/>
      <c r="F17" s="2"/>
      <c r="G17" s="12">
        <f t="shared" si="0"/>
        <v>0</v>
      </c>
      <c r="H17" s="55"/>
      <c r="I17" s="23"/>
      <c r="J17" s="88">
        <f>SUM(G17:G23)</f>
        <v>0</v>
      </c>
      <c r="K17" s="91"/>
      <c r="L17" s="94">
        <f>J17-K17</f>
        <v>0</v>
      </c>
      <c r="M17" s="24"/>
      <c r="N17" s="25"/>
    </row>
    <row r="18" spans="2:14" ht="14.25" customHeight="1" x14ac:dyDescent="0.45">
      <c r="B18" s="32"/>
      <c r="C18" s="2"/>
      <c r="D18" s="12"/>
      <c r="E18" s="12"/>
      <c r="F18" s="2"/>
      <c r="G18" s="12">
        <f t="shared" si="0"/>
        <v>0</v>
      </c>
      <c r="H18" s="55"/>
      <c r="I18" s="23"/>
      <c r="J18" s="89"/>
      <c r="K18" s="92"/>
      <c r="L18" s="95"/>
      <c r="M18" s="2"/>
      <c r="N18" s="23"/>
    </row>
    <row r="19" spans="2:14" x14ac:dyDescent="0.45">
      <c r="B19" s="32"/>
      <c r="C19" s="24"/>
      <c r="D19" s="12"/>
      <c r="E19" s="2"/>
      <c r="F19" s="2"/>
      <c r="G19" s="12">
        <f t="shared" si="0"/>
        <v>0</v>
      </c>
      <c r="H19" s="22"/>
      <c r="I19" s="55"/>
      <c r="J19" s="89"/>
      <c r="K19" s="92"/>
      <c r="L19" s="95"/>
      <c r="M19" s="2"/>
      <c r="N19" s="23"/>
    </row>
    <row r="20" spans="2:14" x14ac:dyDescent="0.45">
      <c r="B20" s="32"/>
      <c r="C20" s="24"/>
      <c r="D20" s="12"/>
      <c r="E20" s="12"/>
      <c r="F20" s="2"/>
      <c r="G20" s="12">
        <f t="shared" si="0"/>
        <v>0</v>
      </c>
      <c r="H20" s="55"/>
      <c r="I20" s="55"/>
      <c r="J20" s="89"/>
      <c r="K20" s="92"/>
      <c r="L20" s="95"/>
      <c r="M20" s="2"/>
      <c r="N20" s="23"/>
    </row>
    <row r="21" spans="2:14" ht="14.25" customHeight="1" x14ac:dyDescent="0.45">
      <c r="B21" s="32"/>
      <c r="C21" s="2"/>
      <c r="D21" s="12"/>
      <c r="E21" s="12"/>
      <c r="F21" s="2"/>
      <c r="G21" s="12">
        <f t="shared" si="0"/>
        <v>0</v>
      </c>
      <c r="H21" s="55"/>
      <c r="I21" s="55"/>
      <c r="J21" s="89"/>
      <c r="K21" s="92"/>
      <c r="L21" s="95"/>
      <c r="M21" s="2"/>
      <c r="N21" s="23"/>
    </row>
    <row r="22" spans="2:14" x14ac:dyDescent="0.45">
      <c r="B22" s="32"/>
      <c r="C22" s="2"/>
      <c r="D22" s="12"/>
      <c r="E22" s="12"/>
      <c r="F22" s="2"/>
      <c r="G22" s="12">
        <f t="shared" si="0"/>
        <v>0</v>
      </c>
      <c r="H22" s="55"/>
      <c r="I22" s="23"/>
      <c r="J22" s="89"/>
      <c r="K22" s="92"/>
      <c r="L22" s="95"/>
      <c r="M22" s="24"/>
      <c r="N22" s="23"/>
    </row>
    <row r="23" spans="2:14" ht="14.25" customHeight="1" x14ac:dyDescent="0.45">
      <c r="B23" s="32"/>
      <c r="C23" s="2"/>
      <c r="D23" s="12"/>
      <c r="E23" s="12"/>
      <c r="F23" s="2"/>
      <c r="G23" s="12">
        <f t="shared" si="0"/>
        <v>0</v>
      </c>
      <c r="H23" s="55"/>
      <c r="I23" s="55"/>
      <c r="J23" s="90"/>
      <c r="K23" s="93"/>
      <c r="L23" s="96"/>
      <c r="M23" s="2"/>
      <c r="N23" s="23"/>
    </row>
    <row r="24" spans="2:14" ht="14.25" customHeight="1" x14ac:dyDescent="0.45">
      <c r="B24" s="31" t="s">
        <v>10</v>
      </c>
      <c r="C24" s="2"/>
      <c r="D24" s="12"/>
      <c r="E24" s="2"/>
      <c r="F24" s="2"/>
      <c r="G24" s="12">
        <f t="shared" si="0"/>
        <v>0</v>
      </c>
      <c r="H24" s="22"/>
      <c r="I24" s="22"/>
      <c r="J24" s="61">
        <f>SUM(G24:G25)</f>
        <v>0</v>
      </c>
      <c r="K24" s="97"/>
      <c r="L24" s="67">
        <f>J24-K24</f>
        <v>0</v>
      </c>
      <c r="M24" s="2"/>
      <c r="N24" s="22"/>
    </row>
    <row r="25" spans="2:14" ht="14.25" customHeight="1" x14ac:dyDescent="0.45">
      <c r="B25" s="32"/>
      <c r="C25" s="2"/>
      <c r="D25" s="12"/>
      <c r="E25" s="2"/>
      <c r="F25" s="2"/>
      <c r="G25" s="12">
        <f t="shared" si="0"/>
        <v>0</v>
      </c>
      <c r="H25" s="22"/>
      <c r="I25" s="22"/>
      <c r="J25" s="63"/>
      <c r="K25" s="66"/>
      <c r="L25" s="69"/>
      <c r="M25" s="2"/>
      <c r="N25" s="22"/>
    </row>
    <row r="26" spans="2:14" ht="14.25" customHeight="1" x14ac:dyDescent="0.45">
      <c r="B26" s="31" t="s">
        <v>11</v>
      </c>
      <c r="C26" s="2"/>
      <c r="D26" s="12"/>
      <c r="E26" s="2"/>
      <c r="F26" s="2"/>
      <c r="G26" s="12">
        <f t="shared" si="0"/>
        <v>0</v>
      </c>
      <c r="H26" s="55"/>
      <c r="I26" s="23"/>
      <c r="J26" s="88">
        <f>SUM(G26:G28)</f>
        <v>0</v>
      </c>
      <c r="K26" s="91"/>
      <c r="L26" s="94">
        <f>J26-K26</f>
        <v>0</v>
      </c>
      <c r="M26" s="2"/>
      <c r="N26" s="23"/>
    </row>
    <row r="27" spans="2:14" ht="14.25" customHeight="1" x14ac:dyDescent="0.45">
      <c r="B27" s="32" t="s">
        <v>23</v>
      </c>
      <c r="C27" s="2"/>
      <c r="D27" s="12"/>
      <c r="E27" s="2"/>
      <c r="F27" s="2"/>
      <c r="G27" s="12">
        <f t="shared" si="0"/>
        <v>0</v>
      </c>
      <c r="H27" s="23"/>
      <c r="I27" s="23"/>
      <c r="J27" s="89"/>
      <c r="K27" s="92"/>
      <c r="L27" s="95"/>
      <c r="M27" s="2"/>
      <c r="N27" s="23"/>
    </row>
    <row r="28" spans="2:14" ht="14.25" customHeight="1" x14ac:dyDescent="0.45">
      <c r="B28" s="32" t="s">
        <v>24</v>
      </c>
      <c r="C28" s="2"/>
      <c r="D28" s="12"/>
      <c r="E28" s="2"/>
      <c r="F28" s="2"/>
      <c r="G28" s="12">
        <f t="shared" si="0"/>
        <v>0</v>
      </c>
      <c r="H28" s="23"/>
      <c r="I28" s="23"/>
      <c r="J28" s="90"/>
      <c r="K28" s="93"/>
      <c r="L28" s="96"/>
      <c r="M28" s="2"/>
      <c r="N28" s="23"/>
    </row>
    <row r="29" spans="2:14" ht="14.25" customHeight="1" x14ac:dyDescent="0.45">
      <c r="B29" s="31" t="s">
        <v>12</v>
      </c>
      <c r="C29" s="2"/>
      <c r="D29" s="12"/>
      <c r="E29" s="2"/>
      <c r="F29" s="2"/>
      <c r="G29" s="12">
        <f t="shared" si="0"/>
        <v>0</v>
      </c>
      <c r="H29" s="22"/>
      <c r="I29" s="22"/>
      <c r="J29" s="61">
        <f>SUM(G29:G30)</f>
        <v>0</v>
      </c>
      <c r="K29" s="97"/>
      <c r="L29" s="67">
        <f>J29-K29</f>
        <v>0</v>
      </c>
      <c r="M29" s="2"/>
      <c r="N29" s="22"/>
    </row>
    <row r="30" spans="2:14" ht="14.25" customHeight="1" x14ac:dyDescent="0.45">
      <c r="B30" s="32"/>
      <c r="C30" s="2"/>
      <c r="D30" s="12"/>
      <c r="E30" s="2"/>
      <c r="F30" s="2"/>
      <c r="G30" s="12">
        <f t="shared" si="0"/>
        <v>0</v>
      </c>
      <c r="H30" s="22"/>
      <c r="I30" s="22"/>
      <c r="J30" s="63"/>
      <c r="K30" s="66"/>
      <c r="L30" s="69"/>
      <c r="M30" s="2"/>
      <c r="N30" s="22"/>
    </row>
    <row r="31" spans="2:14" ht="14.25" customHeight="1" x14ac:dyDescent="0.45">
      <c r="B31" s="31" t="s">
        <v>13</v>
      </c>
      <c r="C31" s="2"/>
      <c r="D31" s="12"/>
      <c r="E31" s="2"/>
      <c r="F31" s="2"/>
      <c r="G31" s="12">
        <f t="shared" si="0"/>
        <v>0</v>
      </c>
      <c r="H31" s="22"/>
      <c r="I31" s="22"/>
      <c r="J31" s="61">
        <f>SUM(G31:G32)</f>
        <v>0</v>
      </c>
      <c r="K31" s="97"/>
      <c r="L31" s="67">
        <f>J31-K31</f>
        <v>0</v>
      </c>
      <c r="M31" s="2"/>
      <c r="N31" s="22"/>
    </row>
    <row r="32" spans="2:14" ht="14.25" customHeight="1" x14ac:dyDescent="0.45">
      <c r="B32" s="32"/>
      <c r="C32" s="2"/>
      <c r="D32" s="12"/>
      <c r="E32" s="2"/>
      <c r="F32" s="2"/>
      <c r="G32" s="12">
        <f t="shared" si="0"/>
        <v>0</v>
      </c>
      <c r="H32" s="22"/>
      <c r="I32" s="22"/>
      <c r="J32" s="63"/>
      <c r="K32" s="66"/>
      <c r="L32" s="69"/>
      <c r="M32" s="2"/>
      <c r="N32" s="22"/>
    </row>
    <row r="33" spans="1:14" ht="14.25" customHeight="1" x14ac:dyDescent="0.45">
      <c r="B33" s="31" t="s">
        <v>14</v>
      </c>
      <c r="C33" s="2"/>
      <c r="D33" s="12"/>
      <c r="E33" s="2"/>
      <c r="F33" s="2"/>
      <c r="G33" s="12">
        <f t="shared" si="0"/>
        <v>0</v>
      </c>
      <c r="H33" s="55"/>
      <c r="I33" s="22"/>
      <c r="J33" s="61">
        <f>SUM(G33:G35)</f>
        <v>0</v>
      </c>
      <c r="K33" s="64"/>
      <c r="L33" s="67">
        <f>J33-K33</f>
        <v>0</v>
      </c>
      <c r="M33" s="2"/>
      <c r="N33" s="22"/>
    </row>
    <row r="34" spans="1:14" ht="14.25" customHeight="1" x14ac:dyDescent="0.45">
      <c r="B34" s="32"/>
      <c r="C34" s="2"/>
      <c r="D34" s="12"/>
      <c r="E34" s="2"/>
      <c r="F34" s="2"/>
      <c r="G34" s="12">
        <f t="shared" si="0"/>
        <v>0</v>
      </c>
      <c r="H34" s="55"/>
      <c r="I34" s="22"/>
      <c r="J34" s="62"/>
      <c r="K34" s="65"/>
      <c r="L34" s="68"/>
      <c r="M34" s="2"/>
      <c r="N34" s="70"/>
    </row>
    <row r="35" spans="1:14" ht="14.25" customHeight="1" x14ac:dyDescent="0.45">
      <c r="B35" s="32"/>
      <c r="C35" s="2"/>
      <c r="D35" s="12"/>
      <c r="E35" s="2"/>
      <c r="F35" s="2"/>
      <c r="G35" s="12">
        <f t="shared" si="0"/>
        <v>0</v>
      </c>
      <c r="H35" s="55"/>
      <c r="I35" s="22"/>
      <c r="J35" s="63"/>
      <c r="K35" s="66"/>
      <c r="L35" s="69"/>
      <c r="M35" s="2"/>
      <c r="N35" s="72"/>
    </row>
    <row r="36" spans="1:14" ht="14.25" customHeight="1" x14ac:dyDescent="0.45">
      <c r="B36" s="31" t="s">
        <v>15</v>
      </c>
      <c r="C36" s="2"/>
      <c r="D36" s="12"/>
      <c r="E36" s="2"/>
      <c r="F36" s="2"/>
      <c r="G36" s="12">
        <f t="shared" si="0"/>
        <v>0</v>
      </c>
      <c r="H36" s="55"/>
      <c r="I36" s="22"/>
      <c r="J36" s="61">
        <f>SUM(G36:G37)</f>
        <v>0</v>
      </c>
      <c r="K36" s="64"/>
      <c r="L36" s="67">
        <f>J36-K36</f>
        <v>0</v>
      </c>
      <c r="M36" s="2"/>
      <c r="N36" s="22"/>
    </row>
    <row r="37" spans="1:14" ht="14.25" customHeight="1" x14ac:dyDescent="0.45">
      <c r="B37" s="32"/>
      <c r="C37" s="2"/>
      <c r="D37" s="12"/>
      <c r="E37" s="2"/>
      <c r="F37" s="2"/>
      <c r="G37" s="12">
        <f t="shared" si="0"/>
        <v>0</v>
      </c>
      <c r="H37" s="22"/>
      <c r="I37" s="22"/>
      <c r="J37" s="63"/>
      <c r="K37" s="66"/>
      <c r="L37" s="69"/>
      <c r="M37" s="2"/>
      <c r="N37" s="22"/>
    </row>
    <row r="38" spans="1:14" ht="14.25" customHeight="1" x14ac:dyDescent="0.45">
      <c r="B38" s="31" t="s">
        <v>8</v>
      </c>
      <c r="C38" s="2"/>
      <c r="D38" s="12"/>
      <c r="E38" s="2"/>
      <c r="F38" s="2"/>
      <c r="G38" s="12">
        <f t="shared" si="0"/>
        <v>0</v>
      </c>
      <c r="H38" s="55"/>
      <c r="I38" s="22"/>
      <c r="J38" s="61">
        <f>SUM(G38:G39)</f>
        <v>0</v>
      </c>
      <c r="K38" s="64"/>
      <c r="L38" s="67">
        <f>J38-K38</f>
        <v>0</v>
      </c>
      <c r="M38" s="2"/>
      <c r="N38" s="22"/>
    </row>
    <row r="39" spans="1:14" ht="14.25" customHeight="1" x14ac:dyDescent="0.45">
      <c r="B39" s="32"/>
      <c r="C39" s="2"/>
      <c r="D39" s="12"/>
      <c r="E39" s="2"/>
      <c r="F39" s="2"/>
      <c r="G39" s="12">
        <f t="shared" si="0"/>
        <v>0</v>
      </c>
      <c r="H39" s="22"/>
      <c r="I39" s="22"/>
      <c r="J39" s="102"/>
      <c r="K39" s="103"/>
      <c r="L39" s="104"/>
      <c r="M39" s="2"/>
      <c r="N39" s="22"/>
    </row>
    <row r="40" spans="1:14" ht="14.25" customHeight="1" x14ac:dyDescent="0.45">
      <c r="A40" s="11"/>
      <c r="B40" s="33" t="s">
        <v>55</v>
      </c>
      <c r="C40" s="2"/>
      <c r="D40" s="12"/>
      <c r="E40" s="2"/>
      <c r="F40" s="2"/>
      <c r="G40" s="12">
        <f t="shared" si="0"/>
        <v>0</v>
      </c>
      <c r="H40" s="22"/>
      <c r="I40" s="22"/>
      <c r="J40" s="88">
        <f>SUM(G40:G41)</f>
        <v>0</v>
      </c>
      <c r="K40" s="91"/>
      <c r="L40" s="94">
        <f>J40-K40</f>
        <v>0</v>
      </c>
      <c r="M40" s="2"/>
      <c r="N40" s="22"/>
    </row>
    <row r="41" spans="1:14" ht="14.25" customHeight="1" thickBot="1" x14ac:dyDescent="0.5">
      <c r="A41" s="11"/>
      <c r="B41" s="41"/>
      <c r="C41" s="42"/>
      <c r="D41" s="43"/>
      <c r="E41" s="42"/>
      <c r="F41" s="42"/>
      <c r="G41" s="43">
        <f t="shared" si="0"/>
        <v>0</v>
      </c>
      <c r="H41" s="44"/>
      <c r="I41" s="44"/>
      <c r="J41" s="105"/>
      <c r="K41" s="106"/>
      <c r="L41" s="107"/>
      <c r="M41" s="2"/>
      <c r="N41" s="22"/>
    </row>
    <row r="42" spans="1:14" ht="25.5" customHeight="1" thickBot="1" x14ac:dyDescent="0.5">
      <c r="F42" s="98" t="s">
        <v>111</v>
      </c>
      <c r="G42" s="99"/>
      <c r="H42" s="99"/>
      <c r="I42" s="100"/>
      <c r="J42" s="40">
        <f>SUM(J12:J41)</f>
        <v>0</v>
      </c>
      <c r="K42" s="47">
        <f>SUM(K12:K41)</f>
        <v>0</v>
      </c>
      <c r="L42" s="48">
        <f>SUM(L12:L41)</f>
        <v>0</v>
      </c>
      <c r="M42" s="1" t="str">
        <f>IF(K42&gt;10000000,"上限額の1000万円を超えています。超過分を自己負担ください","申請上限額1000万以内です。")</f>
        <v>申請上限額1000万以内です。</v>
      </c>
    </row>
    <row r="43" spans="1:14" ht="61.5" customHeight="1" x14ac:dyDescent="0.45">
      <c r="J43" s="46" t="s">
        <v>115</v>
      </c>
      <c r="K43" s="46" t="s">
        <v>116</v>
      </c>
      <c r="L43" s="46" t="s">
        <v>117</v>
      </c>
    </row>
    <row r="44" spans="1:14" x14ac:dyDescent="0.45">
      <c r="J44" s="53" t="s">
        <v>105</v>
      </c>
      <c r="K44" s="101" t="s">
        <v>106</v>
      </c>
      <c r="L44" s="84"/>
    </row>
    <row r="45" spans="1:14" ht="3.75" customHeight="1" x14ac:dyDescent="0.4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4" x14ac:dyDescent="0.45">
      <c r="F46" s="34" t="s">
        <v>51</v>
      </c>
      <c r="G46" s="35"/>
      <c r="H46" s="50" t="s">
        <v>50</v>
      </c>
      <c r="I46" s="49"/>
      <c r="J46" s="13"/>
      <c r="K46" s="1" t="s">
        <v>52</v>
      </c>
    </row>
    <row r="47" spans="1:14" x14ac:dyDescent="0.45">
      <c r="F47" s="36"/>
      <c r="G47" s="37"/>
      <c r="H47" s="50" t="s">
        <v>7</v>
      </c>
      <c r="I47" s="49"/>
      <c r="J47" s="13"/>
      <c r="K47" s="1" t="s">
        <v>47</v>
      </c>
    </row>
    <row r="48" spans="1:14" ht="15.6" thickBot="1" x14ac:dyDescent="0.5">
      <c r="F48" s="38"/>
      <c r="G48" s="39"/>
      <c r="H48" s="50" t="s">
        <v>8</v>
      </c>
      <c r="I48" s="49"/>
      <c r="J48" s="16"/>
      <c r="K48" s="1" t="s">
        <v>53</v>
      </c>
    </row>
    <row r="49" spans="5:11" ht="21.75" customHeight="1" thickBot="1" x14ac:dyDescent="0.5">
      <c r="E49" s="14"/>
      <c r="F49" s="14"/>
      <c r="G49" s="14"/>
      <c r="H49" s="15"/>
      <c r="I49" s="14" t="s">
        <v>110</v>
      </c>
      <c r="J49" s="21">
        <f>SUM(J46:J48)</f>
        <v>0</v>
      </c>
      <c r="K49" s="1" t="s">
        <v>54</v>
      </c>
    </row>
  </sheetData>
  <mergeCells count="43">
    <mergeCell ref="F42:I42"/>
    <mergeCell ref="K44:L44"/>
    <mergeCell ref="J38:J39"/>
    <mergeCell ref="K38:K39"/>
    <mergeCell ref="L38:L39"/>
    <mergeCell ref="J40:J41"/>
    <mergeCell ref="K40:K41"/>
    <mergeCell ref="L40:L41"/>
    <mergeCell ref="N34:N35"/>
    <mergeCell ref="J36:J37"/>
    <mergeCell ref="K36:K37"/>
    <mergeCell ref="L36:L37"/>
    <mergeCell ref="J31:J32"/>
    <mergeCell ref="K31:K32"/>
    <mergeCell ref="L31:L32"/>
    <mergeCell ref="J33:J35"/>
    <mergeCell ref="K33:K35"/>
    <mergeCell ref="L33:L35"/>
    <mergeCell ref="J26:J28"/>
    <mergeCell ref="K26:K28"/>
    <mergeCell ref="L26:L28"/>
    <mergeCell ref="J29:J30"/>
    <mergeCell ref="K29:K30"/>
    <mergeCell ref="L29:L30"/>
    <mergeCell ref="J17:J23"/>
    <mergeCell ref="K17:K23"/>
    <mergeCell ref="L17:L23"/>
    <mergeCell ref="J24:J25"/>
    <mergeCell ref="K24:K25"/>
    <mergeCell ref="L24:L25"/>
    <mergeCell ref="J12:J16"/>
    <mergeCell ref="K12:K16"/>
    <mergeCell ref="L12:L16"/>
    <mergeCell ref="N13:N16"/>
    <mergeCell ref="A3:N3"/>
    <mergeCell ref="B10:C11"/>
    <mergeCell ref="E10:F10"/>
    <mergeCell ref="G10:G11"/>
    <mergeCell ref="H10:I10"/>
    <mergeCell ref="J10:J11"/>
    <mergeCell ref="K10:L10"/>
    <mergeCell ref="M10:M11"/>
    <mergeCell ref="N10:N11"/>
  </mergeCells>
  <phoneticPr fontId="1"/>
  <pageMargins left="0.23622047244094491" right="0.23622047244094491" top="0.47244094488188981" bottom="0.27559055118110237" header="0.31496062992125984" footer="0.19685039370078741"/>
  <pageSetup paperSize="8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zoomScaleNormal="100" workbookViewId="0">
      <selection activeCell="F1" sqref="F1"/>
    </sheetView>
  </sheetViews>
  <sheetFormatPr defaultColWidth="9" defaultRowHeight="14.4" x14ac:dyDescent="0.45"/>
  <cols>
    <col min="1" max="1" width="4.69921875" style="5" customWidth="1"/>
    <col min="2" max="2" width="29.09765625" style="5" customWidth="1"/>
    <col min="3" max="8" width="8.59765625" style="6" customWidth="1"/>
    <col min="9" max="9" width="10.09765625" style="6" customWidth="1"/>
    <col min="10" max="16384" width="9" style="5"/>
  </cols>
  <sheetData>
    <row r="1" spans="1:9" ht="16.2" x14ac:dyDescent="0.45">
      <c r="A1" s="7" t="s">
        <v>43</v>
      </c>
    </row>
    <row r="3" spans="1:9" ht="16.2" x14ac:dyDescent="0.45">
      <c r="A3" s="56" t="s">
        <v>44</v>
      </c>
      <c r="B3" s="56"/>
      <c r="C3" s="56"/>
      <c r="D3" s="56"/>
      <c r="E3" s="56"/>
      <c r="F3" s="56"/>
      <c r="G3" s="56"/>
      <c r="H3" s="56"/>
      <c r="I3" s="56"/>
    </row>
    <row r="5" spans="1:9" s="1" customFormat="1" ht="18" customHeight="1" x14ac:dyDescent="0.45">
      <c r="A5" s="57" t="s">
        <v>29</v>
      </c>
      <c r="B5" s="57" t="s">
        <v>4</v>
      </c>
      <c r="C5" s="58" t="s">
        <v>0</v>
      </c>
      <c r="D5" s="59"/>
      <c r="E5" s="58" t="s">
        <v>1</v>
      </c>
      <c r="F5" s="60"/>
      <c r="G5" s="58" t="s">
        <v>2</v>
      </c>
      <c r="H5" s="59"/>
      <c r="I5" s="18" t="s">
        <v>3</v>
      </c>
    </row>
    <row r="6" spans="1:9" s="1" customFormat="1" ht="18" customHeight="1" x14ac:dyDescent="0.45">
      <c r="A6" s="57"/>
      <c r="B6" s="57"/>
      <c r="C6" s="19" t="s">
        <v>39</v>
      </c>
      <c r="D6" s="19" t="s">
        <v>40</v>
      </c>
      <c r="E6" s="19" t="s">
        <v>39</v>
      </c>
      <c r="F6" s="19" t="s">
        <v>40</v>
      </c>
      <c r="G6" s="19" t="s">
        <v>39</v>
      </c>
      <c r="H6" s="19" t="s">
        <v>40</v>
      </c>
      <c r="I6" s="19" t="s">
        <v>39</v>
      </c>
    </row>
    <row r="7" spans="1:9" s="1" customFormat="1" ht="18" customHeight="1" x14ac:dyDescent="0.45">
      <c r="A7" s="108" t="s">
        <v>45</v>
      </c>
      <c r="B7" s="109"/>
      <c r="C7" s="109"/>
      <c r="D7" s="109"/>
      <c r="E7" s="109"/>
      <c r="F7" s="109"/>
      <c r="G7" s="109"/>
      <c r="H7" s="109"/>
      <c r="I7" s="109"/>
    </row>
    <row r="8" spans="1:9" s="1" customFormat="1" ht="15" customHeight="1" x14ac:dyDescent="0.45">
      <c r="A8" s="8">
        <v>1</v>
      </c>
      <c r="B8" s="2" t="s">
        <v>25</v>
      </c>
      <c r="C8" s="3"/>
      <c r="D8" s="3"/>
      <c r="E8" s="3" t="s">
        <v>28</v>
      </c>
      <c r="F8" s="3"/>
      <c r="G8" s="3" t="s">
        <v>28</v>
      </c>
      <c r="H8" s="3"/>
      <c r="I8" s="3" t="s">
        <v>27</v>
      </c>
    </row>
    <row r="9" spans="1:9" s="1" customFormat="1" ht="15" customHeight="1" x14ac:dyDescent="0.45">
      <c r="A9" s="8">
        <v>2</v>
      </c>
      <c r="B9" s="2" t="s">
        <v>30</v>
      </c>
      <c r="C9" s="4"/>
      <c r="D9" s="4"/>
      <c r="E9" s="3"/>
      <c r="F9" s="3"/>
      <c r="G9" s="3"/>
      <c r="H9" s="3"/>
      <c r="I9" s="3"/>
    </row>
    <row r="10" spans="1:9" s="1" customFormat="1" ht="15" customHeight="1" x14ac:dyDescent="0.45">
      <c r="A10" s="8">
        <v>3</v>
      </c>
      <c r="B10" s="2" t="s">
        <v>31</v>
      </c>
      <c r="C10" s="3"/>
      <c r="D10" s="3"/>
      <c r="E10" s="4"/>
      <c r="F10" s="3"/>
      <c r="G10" s="3"/>
      <c r="H10" s="3"/>
      <c r="I10" s="3"/>
    </row>
    <row r="11" spans="1:9" s="1" customFormat="1" ht="15" customHeight="1" x14ac:dyDescent="0.45">
      <c r="A11" s="8">
        <v>4</v>
      </c>
      <c r="B11" s="2" t="s">
        <v>32</v>
      </c>
      <c r="C11" s="3"/>
      <c r="D11" s="3"/>
      <c r="E11" s="4"/>
      <c r="F11" s="3"/>
      <c r="G11" s="3"/>
      <c r="H11" s="3"/>
      <c r="I11" s="3"/>
    </row>
    <row r="12" spans="1:9" s="1" customFormat="1" ht="15" customHeight="1" x14ac:dyDescent="0.45">
      <c r="A12" s="8">
        <v>5</v>
      </c>
      <c r="B12" s="2" t="s">
        <v>33</v>
      </c>
      <c r="C12" s="3"/>
      <c r="D12" s="3"/>
      <c r="E12" s="4"/>
      <c r="F12" s="3"/>
      <c r="G12" s="3"/>
      <c r="H12" s="3"/>
      <c r="I12" s="3"/>
    </row>
    <row r="13" spans="1:9" s="1" customFormat="1" ht="15" customHeight="1" x14ac:dyDescent="0.45">
      <c r="A13" s="8">
        <v>6</v>
      </c>
      <c r="B13" s="2" t="s">
        <v>34</v>
      </c>
      <c r="C13" s="3"/>
      <c r="D13" s="3"/>
      <c r="E13" s="3"/>
      <c r="F13" s="4"/>
      <c r="G13" s="3"/>
      <c r="H13" s="3"/>
      <c r="I13" s="3"/>
    </row>
    <row r="14" spans="1:9" s="1" customFormat="1" ht="15" customHeight="1" x14ac:dyDescent="0.45">
      <c r="A14" s="8">
        <v>7</v>
      </c>
      <c r="B14" s="2" t="s">
        <v>35</v>
      </c>
      <c r="C14" s="3"/>
      <c r="D14" s="3"/>
      <c r="E14" s="3"/>
      <c r="F14" s="3"/>
      <c r="G14" s="4"/>
      <c r="H14" s="3"/>
      <c r="I14" s="3"/>
    </row>
    <row r="15" spans="1:9" s="1" customFormat="1" ht="15" customHeight="1" x14ac:dyDescent="0.45">
      <c r="A15" s="8">
        <v>8</v>
      </c>
      <c r="B15" s="2" t="s">
        <v>36</v>
      </c>
      <c r="C15" s="3"/>
      <c r="D15" s="3"/>
      <c r="E15" s="4" t="s">
        <v>6</v>
      </c>
      <c r="F15" s="4"/>
      <c r="G15" s="4"/>
      <c r="H15" s="3" t="s">
        <v>41</v>
      </c>
      <c r="I15" s="3"/>
    </row>
    <row r="16" spans="1:9" s="1" customFormat="1" ht="15" customHeight="1" x14ac:dyDescent="0.45">
      <c r="A16" s="8">
        <v>9</v>
      </c>
      <c r="B16" s="2" t="s">
        <v>37</v>
      </c>
      <c r="C16" s="3"/>
      <c r="D16" s="3"/>
      <c r="E16" s="3"/>
      <c r="F16" s="3"/>
      <c r="G16" s="4" t="s">
        <v>5</v>
      </c>
      <c r="H16" s="4"/>
      <c r="I16" s="9" t="s">
        <v>38</v>
      </c>
    </row>
    <row r="17" spans="1:9" s="1" customFormat="1" ht="15" customHeight="1" x14ac:dyDescent="0.45">
      <c r="A17" s="8">
        <v>10</v>
      </c>
      <c r="B17" s="17" t="s">
        <v>57</v>
      </c>
      <c r="C17" s="3"/>
      <c r="D17" s="3"/>
      <c r="E17" s="3"/>
      <c r="F17" s="3"/>
      <c r="G17" s="4" t="s">
        <v>42</v>
      </c>
      <c r="H17" s="4"/>
      <c r="I17" s="3" t="s">
        <v>26</v>
      </c>
    </row>
    <row r="18" spans="1:9" s="1" customFormat="1" ht="15" customHeight="1" x14ac:dyDescent="0.45">
      <c r="A18" s="2"/>
      <c r="B18" s="2"/>
      <c r="C18" s="3"/>
      <c r="D18" s="3"/>
      <c r="E18" s="3"/>
      <c r="F18" s="3"/>
      <c r="G18" s="3"/>
      <c r="H18" s="3"/>
      <c r="I18" s="3"/>
    </row>
    <row r="19" spans="1:9" s="1" customFormat="1" ht="15" customHeight="1" x14ac:dyDescent="0.45">
      <c r="A19" s="2"/>
      <c r="B19" s="2"/>
      <c r="C19" s="3"/>
      <c r="D19" s="3"/>
      <c r="E19" s="3"/>
      <c r="F19" s="3"/>
      <c r="G19" s="3"/>
      <c r="H19" s="3"/>
      <c r="I19" s="3"/>
    </row>
    <row r="20" spans="1:9" s="1" customFormat="1" ht="15" customHeight="1" x14ac:dyDescent="0.45">
      <c r="A20" s="2"/>
      <c r="B20" s="2"/>
      <c r="C20" s="3"/>
      <c r="D20" s="3"/>
      <c r="E20" s="3"/>
      <c r="F20" s="3"/>
      <c r="G20" s="3"/>
      <c r="H20" s="3"/>
      <c r="I20" s="3"/>
    </row>
    <row r="21" spans="1:9" s="1" customFormat="1" ht="15" customHeight="1" x14ac:dyDescent="0.45">
      <c r="A21" s="2"/>
      <c r="B21" s="2"/>
      <c r="C21" s="3"/>
      <c r="D21" s="3"/>
      <c r="E21" s="3"/>
      <c r="F21" s="3"/>
      <c r="G21" s="3"/>
      <c r="H21" s="3"/>
      <c r="I21" s="3"/>
    </row>
    <row r="22" spans="1:9" s="1" customFormat="1" ht="15" customHeight="1" x14ac:dyDescent="0.45">
      <c r="A22" s="2"/>
      <c r="B22" s="2"/>
      <c r="C22" s="3"/>
      <c r="D22" s="3"/>
      <c r="E22" s="3"/>
      <c r="F22" s="3"/>
      <c r="G22" s="3"/>
      <c r="H22" s="3"/>
      <c r="I22" s="3"/>
    </row>
    <row r="23" spans="1:9" s="1" customFormat="1" ht="15" customHeight="1" x14ac:dyDescent="0.45">
      <c r="A23" s="2"/>
      <c r="B23" s="2"/>
      <c r="C23" s="3"/>
      <c r="D23" s="3"/>
      <c r="E23" s="3"/>
      <c r="F23" s="3"/>
      <c r="G23" s="3"/>
      <c r="H23" s="3"/>
      <c r="I23" s="3"/>
    </row>
    <row r="24" spans="1:9" s="1" customFormat="1" ht="15" customHeight="1" x14ac:dyDescent="0.45">
      <c r="A24" s="2"/>
      <c r="B24" s="2"/>
      <c r="C24" s="3"/>
      <c r="D24" s="3"/>
      <c r="E24" s="3"/>
      <c r="F24" s="3"/>
      <c r="G24" s="3"/>
      <c r="H24" s="3"/>
      <c r="I24" s="3"/>
    </row>
    <row r="25" spans="1:9" s="1" customFormat="1" ht="15" customHeight="1" x14ac:dyDescent="0.45">
      <c r="A25" s="2"/>
      <c r="B25" s="2"/>
      <c r="C25" s="3"/>
      <c r="D25" s="3"/>
      <c r="E25" s="3"/>
      <c r="F25" s="3"/>
      <c r="G25" s="3"/>
      <c r="H25" s="3"/>
      <c r="I25" s="3"/>
    </row>
    <row r="26" spans="1:9" s="1" customFormat="1" ht="15" customHeight="1" x14ac:dyDescent="0.45">
      <c r="A26" s="2"/>
      <c r="B26" s="2"/>
      <c r="C26" s="3"/>
      <c r="D26" s="3"/>
      <c r="E26" s="3"/>
      <c r="F26" s="3"/>
      <c r="G26" s="3"/>
      <c r="H26" s="3"/>
      <c r="I26" s="3"/>
    </row>
    <row r="27" spans="1:9" s="1" customFormat="1" ht="15" customHeight="1" x14ac:dyDescent="0.45">
      <c r="A27" s="2"/>
      <c r="B27" s="2"/>
      <c r="C27" s="3"/>
      <c r="D27" s="3"/>
      <c r="E27" s="3"/>
      <c r="F27" s="3"/>
      <c r="G27" s="3"/>
      <c r="H27" s="3"/>
      <c r="I27" s="3"/>
    </row>
    <row r="28" spans="1:9" s="1" customFormat="1" ht="15" customHeight="1" x14ac:dyDescent="0.45">
      <c r="A28" s="2"/>
      <c r="B28" s="2"/>
      <c r="C28" s="3"/>
      <c r="D28" s="3"/>
      <c r="E28" s="3"/>
      <c r="F28" s="3"/>
      <c r="G28" s="3"/>
      <c r="H28" s="3"/>
      <c r="I28" s="3"/>
    </row>
    <row r="29" spans="1:9" s="1" customFormat="1" ht="15" customHeight="1" x14ac:dyDescent="0.45">
      <c r="A29" s="2"/>
      <c r="B29" s="2"/>
      <c r="C29" s="3"/>
      <c r="D29" s="3"/>
      <c r="E29" s="3"/>
      <c r="F29" s="3"/>
      <c r="G29" s="3"/>
      <c r="H29" s="3"/>
      <c r="I29" s="3"/>
    </row>
    <row r="30" spans="1:9" s="1" customFormat="1" ht="15" customHeight="1" x14ac:dyDescent="0.45">
      <c r="A30" s="2"/>
      <c r="B30" s="2"/>
      <c r="C30" s="3"/>
      <c r="D30" s="3"/>
      <c r="E30" s="3"/>
      <c r="F30" s="3"/>
      <c r="G30" s="3"/>
      <c r="H30" s="3"/>
      <c r="I30" s="3"/>
    </row>
  </sheetData>
  <mergeCells count="7">
    <mergeCell ref="A7:I7"/>
    <mergeCell ref="A3:I3"/>
    <mergeCell ref="A5:A6"/>
    <mergeCell ref="B5:B6"/>
    <mergeCell ref="C5:D5"/>
    <mergeCell ref="E5:F5"/>
    <mergeCell ref="G5:H5"/>
  </mergeCells>
  <phoneticPr fontId="1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49"/>
  <sheetViews>
    <sheetView showGridLines="0" zoomScale="70" zoomScaleNormal="70" zoomScalePageLayoutView="60" workbookViewId="0"/>
  </sheetViews>
  <sheetFormatPr defaultColWidth="8.69921875" defaultRowHeight="15" x14ac:dyDescent="0.45"/>
  <cols>
    <col min="1" max="1" width="1.5" style="1" customWidth="1"/>
    <col min="2" max="2" width="22" style="1" customWidth="1"/>
    <col min="3" max="3" width="24" style="1" customWidth="1"/>
    <col min="4" max="4" width="13" style="1" customWidth="1"/>
    <col min="5" max="6" width="9.69921875" style="1" customWidth="1"/>
    <col min="7" max="7" width="13" style="1" customWidth="1"/>
    <col min="8" max="9" width="6.8984375" style="1" customWidth="1"/>
    <col min="10" max="10" width="17" style="1" customWidth="1"/>
    <col min="11" max="12" width="18.19921875" style="1" customWidth="1"/>
    <col min="13" max="13" width="25.69921875" style="1" customWidth="1"/>
    <col min="14" max="14" width="20.09765625" style="1" customWidth="1"/>
    <col min="15" max="15" width="8.69921875" style="1"/>
    <col min="16" max="18" width="13.19921875" style="1" bestFit="1" customWidth="1"/>
    <col min="19" max="16384" width="8.69921875" style="1"/>
  </cols>
  <sheetData>
    <row r="1" spans="1:18" s="5" customFormat="1" ht="23.4" customHeight="1" x14ac:dyDescent="0.45">
      <c r="A1" s="7" t="s">
        <v>107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P1" s="1"/>
      <c r="Q1" s="1"/>
      <c r="R1" s="1"/>
    </row>
    <row r="2" spans="1:18" s="5" customFormat="1" ht="2.25" customHeight="1" x14ac:dyDescent="0.4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P2" s="1"/>
      <c r="Q2" s="1"/>
      <c r="R2" s="1"/>
    </row>
    <row r="3" spans="1:18" ht="19.5" customHeight="1" x14ac:dyDescent="0.45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8" s="11" customFormat="1" ht="6" customHeight="1" x14ac:dyDescent="0.4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P4" s="1"/>
      <c r="Q4" s="1"/>
      <c r="R4" s="1"/>
    </row>
    <row r="5" spans="1:18" x14ac:dyDescent="0.45">
      <c r="B5" s="1" t="s">
        <v>17</v>
      </c>
    </row>
    <row r="6" spans="1:18" x14ac:dyDescent="0.45">
      <c r="B6" s="1" t="s">
        <v>46</v>
      </c>
    </row>
    <row r="7" spans="1:18" x14ac:dyDescent="0.45">
      <c r="B7" s="1" t="s">
        <v>108</v>
      </c>
    </row>
    <row r="8" spans="1:18" x14ac:dyDescent="0.45">
      <c r="B8" s="11" t="s">
        <v>109</v>
      </c>
    </row>
    <row r="9" spans="1:18" ht="3" customHeight="1" thickBot="1" x14ac:dyDescent="0.5"/>
    <row r="10" spans="1:18" ht="18" customHeight="1" x14ac:dyDescent="0.45">
      <c r="B10" s="73" t="s">
        <v>56</v>
      </c>
      <c r="C10" s="74"/>
      <c r="D10" s="30" t="s">
        <v>18</v>
      </c>
      <c r="E10" s="77" t="s">
        <v>19</v>
      </c>
      <c r="F10" s="77"/>
      <c r="G10" s="78" t="s">
        <v>21</v>
      </c>
      <c r="H10" s="79" t="s">
        <v>94</v>
      </c>
      <c r="I10" s="80"/>
      <c r="J10" s="81" t="s">
        <v>112</v>
      </c>
      <c r="K10" s="83" t="s">
        <v>104</v>
      </c>
      <c r="L10" s="84"/>
      <c r="M10" s="85" t="s">
        <v>113</v>
      </c>
      <c r="N10" s="86" t="s">
        <v>95</v>
      </c>
    </row>
    <row r="11" spans="1:18" ht="99" customHeight="1" x14ac:dyDescent="0.45">
      <c r="B11" s="75"/>
      <c r="C11" s="76"/>
      <c r="D11" s="26" t="s">
        <v>48</v>
      </c>
      <c r="E11" s="26" t="s">
        <v>19</v>
      </c>
      <c r="F11" s="26" t="s">
        <v>20</v>
      </c>
      <c r="G11" s="57"/>
      <c r="H11" s="28" t="s">
        <v>58</v>
      </c>
      <c r="I11" s="28" t="s">
        <v>59</v>
      </c>
      <c r="J11" s="82"/>
      <c r="K11" s="45" t="s">
        <v>118</v>
      </c>
      <c r="L11" s="46" t="s">
        <v>119</v>
      </c>
      <c r="M11" s="57"/>
      <c r="N11" s="87"/>
    </row>
    <row r="12" spans="1:18" ht="14.25" customHeight="1" x14ac:dyDescent="0.45">
      <c r="B12" s="31" t="s">
        <v>9</v>
      </c>
      <c r="C12" s="2" t="s">
        <v>67</v>
      </c>
      <c r="D12" s="12">
        <v>3000000</v>
      </c>
      <c r="E12" s="2">
        <v>1</v>
      </c>
      <c r="F12" s="2" t="s">
        <v>66</v>
      </c>
      <c r="G12" s="12">
        <f t="shared" ref="G12:G41" si="0">D12*E12</f>
        <v>3000000</v>
      </c>
      <c r="H12" s="22"/>
      <c r="I12" s="29" t="s">
        <v>68</v>
      </c>
      <c r="J12" s="61">
        <f>SUM(G12:G16)</f>
        <v>9100000</v>
      </c>
      <c r="K12" s="64">
        <f>SUM(G13:G16)/2</f>
        <v>3050000</v>
      </c>
      <c r="L12" s="67">
        <f>J12-K12</f>
        <v>6050000</v>
      </c>
      <c r="M12" s="2" t="s">
        <v>85</v>
      </c>
      <c r="N12" s="22"/>
    </row>
    <row r="13" spans="1:18" ht="14.25" customHeight="1" x14ac:dyDescent="0.45">
      <c r="B13" s="32"/>
      <c r="C13" s="2" t="s">
        <v>60</v>
      </c>
      <c r="D13" s="12">
        <v>5000000</v>
      </c>
      <c r="E13" s="2">
        <v>1</v>
      </c>
      <c r="F13" s="2" t="s">
        <v>64</v>
      </c>
      <c r="G13" s="12">
        <f t="shared" si="0"/>
        <v>5000000</v>
      </c>
      <c r="H13" s="29" t="s">
        <v>68</v>
      </c>
      <c r="I13" s="22"/>
      <c r="J13" s="62"/>
      <c r="K13" s="65"/>
      <c r="L13" s="68"/>
      <c r="M13" s="2"/>
      <c r="N13" s="70" t="s">
        <v>96</v>
      </c>
    </row>
    <row r="14" spans="1:18" ht="14.25" customHeight="1" x14ac:dyDescent="0.45">
      <c r="B14" s="32"/>
      <c r="C14" s="2" t="s">
        <v>61</v>
      </c>
      <c r="D14" s="12">
        <v>200000</v>
      </c>
      <c r="E14" s="2">
        <v>2</v>
      </c>
      <c r="F14" s="2" t="s">
        <v>65</v>
      </c>
      <c r="G14" s="12">
        <f t="shared" si="0"/>
        <v>400000</v>
      </c>
      <c r="H14" s="29" t="s">
        <v>68</v>
      </c>
      <c r="I14" s="22"/>
      <c r="J14" s="62"/>
      <c r="K14" s="65"/>
      <c r="L14" s="68"/>
      <c r="M14" s="2"/>
      <c r="N14" s="71"/>
    </row>
    <row r="15" spans="1:18" ht="14.25" customHeight="1" x14ac:dyDescent="0.45">
      <c r="B15" s="32"/>
      <c r="C15" s="2" t="s">
        <v>62</v>
      </c>
      <c r="D15" s="12">
        <v>300000</v>
      </c>
      <c r="E15" s="2">
        <v>1</v>
      </c>
      <c r="F15" s="2" t="s">
        <v>66</v>
      </c>
      <c r="G15" s="12">
        <f t="shared" si="0"/>
        <v>300000</v>
      </c>
      <c r="H15" s="29" t="s">
        <v>68</v>
      </c>
      <c r="I15" s="22"/>
      <c r="J15" s="62"/>
      <c r="K15" s="65"/>
      <c r="L15" s="68"/>
      <c r="M15" s="2" t="s">
        <v>86</v>
      </c>
      <c r="N15" s="71"/>
    </row>
    <row r="16" spans="1:18" ht="14.25" customHeight="1" x14ac:dyDescent="0.45">
      <c r="B16" s="32"/>
      <c r="C16" s="2" t="s">
        <v>63</v>
      </c>
      <c r="D16" s="12">
        <v>400000</v>
      </c>
      <c r="E16" s="2">
        <v>1</v>
      </c>
      <c r="F16" s="2" t="s">
        <v>65</v>
      </c>
      <c r="G16" s="12">
        <f t="shared" si="0"/>
        <v>400000</v>
      </c>
      <c r="H16" s="29" t="s">
        <v>68</v>
      </c>
      <c r="I16" s="22"/>
      <c r="J16" s="63"/>
      <c r="K16" s="66"/>
      <c r="L16" s="69"/>
      <c r="M16" s="2" t="s">
        <v>86</v>
      </c>
      <c r="N16" s="72"/>
    </row>
    <row r="17" spans="2:14" ht="30" x14ac:dyDescent="0.45">
      <c r="B17" s="31" t="s">
        <v>22</v>
      </c>
      <c r="C17" s="2" t="s">
        <v>69</v>
      </c>
      <c r="D17" s="12">
        <v>40000</v>
      </c>
      <c r="E17" s="12">
        <v>3</v>
      </c>
      <c r="F17" s="2" t="s">
        <v>71</v>
      </c>
      <c r="G17" s="12">
        <f t="shared" si="0"/>
        <v>120000</v>
      </c>
      <c r="H17" s="29" t="s">
        <v>68</v>
      </c>
      <c r="I17" s="23"/>
      <c r="J17" s="88">
        <f>SUM(G17:G23)</f>
        <v>15720000</v>
      </c>
      <c r="K17" s="91">
        <f>SUM(G17:G18,G21:G22)/2-775000</f>
        <v>6435000</v>
      </c>
      <c r="L17" s="94">
        <f>J17-K17</f>
        <v>9285000</v>
      </c>
      <c r="M17" s="24" t="s">
        <v>87</v>
      </c>
      <c r="N17" s="25" t="s">
        <v>97</v>
      </c>
    </row>
    <row r="18" spans="2:14" ht="14.25" customHeight="1" x14ac:dyDescent="0.45">
      <c r="B18" s="32"/>
      <c r="C18" s="2" t="s">
        <v>70</v>
      </c>
      <c r="D18" s="12">
        <v>2000000</v>
      </c>
      <c r="E18" s="12">
        <v>1</v>
      </c>
      <c r="F18" s="2" t="s">
        <v>64</v>
      </c>
      <c r="G18" s="12">
        <f t="shared" si="0"/>
        <v>2000000</v>
      </c>
      <c r="H18" s="29" t="s">
        <v>68</v>
      </c>
      <c r="I18" s="23"/>
      <c r="J18" s="89"/>
      <c r="K18" s="92"/>
      <c r="L18" s="95"/>
      <c r="M18" s="2"/>
      <c r="N18" s="23" t="s">
        <v>98</v>
      </c>
    </row>
    <row r="19" spans="2:14" ht="30" x14ac:dyDescent="0.45">
      <c r="B19" s="32"/>
      <c r="C19" s="24" t="s">
        <v>103</v>
      </c>
      <c r="D19" s="12">
        <v>100000</v>
      </c>
      <c r="E19" s="2">
        <v>10</v>
      </c>
      <c r="F19" s="2" t="s">
        <v>66</v>
      </c>
      <c r="G19" s="12">
        <f t="shared" si="0"/>
        <v>1000000</v>
      </c>
      <c r="H19" s="22"/>
      <c r="I19" s="29" t="s">
        <v>68</v>
      </c>
      <c r="J19" s="89"/>
      <c r="K19" s="92"/>
      <c r="L19" s="95"/>
      <c r="M19" s="2" t="s">
        <v>114</v>
      </c>
      <c r="N19" s="23"/>
    </row>
    <row r="20" spans="2:14" x14ac:dyDescent="0.45">
      <c r="B20" s="32"/>
      <c r="C20" s="24" t="s">
        <v>102</v>
      </c>
      <c r="D20" s="12">
        <v>50000</v>
      </c>
      <c r="E20" s="12">
        <v>1</v>
      </c>
      <c r="F20" s="2" t="s">
        <v>66</v>
      </c>
      <c r="G20" s="12">
        <f t="shared" si="0"/>
        <v>50000</v>
      </c>
      <c r="H20" s="29"/>
      <c r="I20" s="29" t="s">
        <v>68</v>
      </c>
      <c r="J20" s="89"/>
      <c r="K20" s="92"/>
      <c r="L20" s="95"/>
      <c r="M20" s="2" t="s">
        <v>90</v>
      </c>
      <c r="N20" s="23" t="s">
        <v>98</v>
      </c>
    </row>
    <row r="21" spans="2:14" ht="14.25" customHeight="1" x14ac:dyDescent="0.45">
      <c r="B21" s="32"/>
      <c r="C21" s="2" t="s">
        <v>72</v>
      </c>
      <c r="D21" s="12">
        <v>2000000</v>
      </c>
      <c r="E21" s="12">
        <v>6</v>
      </c>
      <c r="F21" s="2" t="s">
        <v>66</v>
      </c>
      <c r="G21" s="12">
        <f t="shared" si="0"/>
        <v>12000000</v>
      </c>
      <c r="H21" s="29" t="s">
        <v>68</v>
      </c>
      <c r="I21" s="29"/>
      <c r="J21" s="89"/>
      <c r="K21" s="92"/>
      <c r="L21" s="95"/>
      <c r="M21" s="2"/>
      <c r="N21" s="23" t="s">
        <v>89</v>
      </c>
    </row>
    <row r="22" spans="2:14" ht="30" x14ac:dyDescent="0.45">
      <c r="B22" s="32"/>
      <c r="C22" s="2" t="s">
        <v>73</v>
      </c>
      <c r="D22" s="12">
        <v>300000</v>
      </c>
      <c r="E22" s="12">
        <v>1</v>
      </c>
      <c r="F22" s="2" t="s">
        <v>64</v>
      </c>
      <c r="G22" s="12">
        <f t="shared" si="0"/>
        <v>300000</v>
      </c>
      <c r="H22" s="29" t="s">
        <v>68</v>
      </c>
      <c r="I22" s="23"/>
      <c r="J22" s="89"/>
      <c r="K22" s="92"/>
      <c r="L22" s="95"/>
      <c r="M22" s="24" t="s">
        <v>87</v>
      </c>
      <c r="N22" s="23" t="s">
        <v>89</v>
      </c>
    </row>
    <row r="23" spans="2:14" ht="14.25" customHeight="1" x14ac:dyDescent="0.45">
      <c r="B23" s="32"/>
      <c r="C23" s="2" t="s">
        <v>74</v>
      </c>
      <c r="D23" s="12">
        <v>50000</v>
      </c>
      <c r="E23" s="12">
        <v>5</v>
      </c>
      <c r="F23" s="2" t="s">
        <v>71</v>
      </c>
      <c r="G23" s="12">
        <f t="shared" si="0"/>
        <v>250000</v>
      </c>
      <c r="H23" s="29"/>
      <c r="I23" s="29" t="s">
        <v>68</v>
      </c>
      <c r="J23" s="90"/>
      <c r="K23" s="93"/>
      <c r="L23" s="96"/>
      <c r="M23" s="2" t="s">
        <v>88</v>
      </c>
      <c r="N23" s="23" t="s">
        <v>89</v>
      </c>
    </row>
    <row r="24" spans="2:14" ht="14.25" customHeight="1" x14ac:dyDescent="0.45">
      <c r="B24" s="31" t="s">
        <v>10</v>
      </c>
      <c r="C24" s="2" t="s">
        <v>75</v>
      </c>
      <c r="D24" s="12"/>
      <c r="E24" s="2"/>
      <c r="F24" s="2"/>
      <c r="G24" s="12">
        <f t="shared" si="0"/>
        <v>0</v>
      </c>
      <c r="H24" s="22"/>
      <c r="I24" s="22"/>
      <c r="J24" s="61">
        <f>SUM(G24:G25)</f>
        <v>0</v>
      </c>
      <c r="K24" s="97">
        <v>0</v>
      </c>
      <c r="L24" s="67">
        <f>J24-K24</f>
        <v>0</v>
      </c>
      <c r="M24" s="2"/>
      <c r="N24" s="22"/>
    </row>
    <row r="25" spans="2:14" ht="14.25" customHeight="1" x14ac:dyDescent="0.45">
      <c r="B25" s="32"/>
      <c r="C25" s="2"/>
      <c r="D25" s="12"/>
      <c r="E25" s="2"/>
      <c r="F25" s="2"/>
      <c r="G25" s="12">
        <f t="shared" si="0"/>
        <v>0</v>
      </c>
      <c r="H25" s="22"/>
      <c r="I25" s="22"/>
      <c r="J25" s="63"/>
      <c r="K25" s="66"/>
      <c r="L25" s="69"/>
      <c r="M25" s="2"/>
      <c r="N25" s="22"/>
    </row>
    <row r="26" spans="2:14" ht="14.25" customHeight="1" x14ac:dyDescent="0.45">
      <c r="B26" s="31" t="s">
        <v>11</v>
      </c>
      <c r="C26" s="2" t="s">
        <v>78</v>
      </c>
      <c r="D26" s="12">
        <v>40000</v>
      </c>
      <c r="E26" s="2">
        <v>12</v>
      </c>
      <c r="F26" s="2" t="s">
        <v>77</v>
      </c>
      <c r="G26" s="12">
        <f t="shared" si="0"/>
        <v>480000</v>
      </c>
      <c r="H26" s="29" t="s">
        <v>68</v>
      </c>
      <c r="I26" s="23"/>
      <c r="J26" s="88">
        <f>SUM(G26:G28)</f>
        <v>480000</v>
      </c>
      <c r="K26" s="91">
        <f>G26/2</f>
        <v>240000</v>
      </c>
      <c r="L26" s="94">
        <f>J26-K26</f>
        <v>240000</v>
      </c>
      <c r="M26" s="2"/>
      <c r="N26" s="23" t="s">
        <v>99</v>
      </c>
    </row>
    <row r="27" spans="2:14" ht="14.25" customHeight="1" x14ac:dyDescent="0.45">
      <c r="B27" s="32" t="s">
        <v>23</v>
      </c>
      <c r="C27" s="2"/>
      <c r="D27" s="12"/>
      <c r="E27" s="2"/>
      <c r="F27" s="2"/>
      <c r="G27" s="12">
        <f t="shared" si="0"/>
        <v>0</v>
      </c>
      <c r="H27" s="23"/>
      <c r="I27" s="23"/>
      <c r="J27" s="89"/>
      <c r="K27" s="92"/>
      <c r="L27" s="95"/>
      <c r="M27" s="2"/>
      <c r="N27" s="23"/>
    </row>
    <row r="28" spans="2:14" ht="14.25" customHeight="1" x14ac:dyDescent="0.45">
      <c r="B28" s="32" t="s">
        <v>24</v>
      </c>
      <c r="C28" s="2"/>
      <c r="D28" s="12"/>
      <c r="E28" s="2"/>
      <c r="F28" s="2"/>
      <c r="G28" s="12">
        <f t="shared" si="0"/>
        <v>0</v>
      </c>
      <c r="H28" s="23"/>
      <c r="I28" s="23"/>
      <c r="J28" s="90"/>
      <c r="K28" s="93"/>
      <c r="L28" s="96"/>
      <c r="M28" s="2"/>
      <c r="N28" s="23"/>
    </row>
    <row r="29" spans="2:14" ht="14.25" customHeight="1" x14ac:dyDescent="0.45">
      <c r="B29" s="31" t="s">
        <v>12</v>
      </c>
      <c r="C29" s="2" t="s">
        <v>75</v>
      </c>
      <c r="D29" s="12"/>
      <c r="E29" s="2"/>
      <c r="F29" s="2"/>
      <c r="G29" s="12">
        <f t="shared" si="0"/>
        <v>0</v>
      </c>
      <c r="H29" s="22"/>
      <c r="I29" s="22"/>
      <c r="J29" s="61">
        <f>SUM(G29:G30)</f>
        <v>0</v>
      </c>
      <c r="K29" s="97">
        <v>0</v>
      </c>
      <c r="L29" s="67">
        <f>J29-K29</f>
        <v>0</v>
      </c>
      <c r="M29" s="2"/>
      <c r="N29" s="22"/>
    </row>
    <row r="30" spans="2:14" ht="14.25" customHeight="1" x14ac:dyDescent="0.45">
      <c r="B30" s="32"/>
      <c r="C30" s="2" t="s">
        <v>16</v>
      </c>
      <c r="D30" s="12"/>
      <c r="E30" s="2"/>
      <c r="F30" s="2"/>
      <c r="G30" s="12">
        <f t="shared" si="0"/>
        <v>0</v>
      </c>
      <c r="H30" s="22"/>
      <c r="I30" s="22"/>
      <c r="J30" s="63"/>
      <c r="K30" s="66"/>
      <c r="L30" s="69"/>
      <c r="M30" s="2"/>
      <c r="N30" s="22"/>
    </row>
    <row r="31" spans="2:14" ht="14.25" customHeight="1" x14ac:dyDescent="0.45">
      <c r="B31" s="31" t="s">
        <v>13</v>
      </c>
      <c r="C31" s="2" t="s">
        <v>75</v>
      </c>
      <c r="D31" s="12"/>
      <c r="E31" s="2"/>
      <c r="F31" s="2"/>
      <c r="G31" s="12">
        <f t="shared" si="0"/>
        <v>0</v>
      </c>
      <c r="H31" s="22"/>
      <c r="I31" s="22"/>
      <c r="J31" s="61">
        <f>SUM(G31:G32)</f>
        <v>0</v>
      </c>
      <c r="K31" s="97">
        <v>0</v>
      </c>
      <c r="L31" s="67">
        <f>J31-K31</f>
        <v>0</v>
      </c>
      <c r="M31" s="2"/>
      <c r="N31" s="22"/>
    </row>
    <row r="32" spans="2:14" ht="14.25" customHeight="1" x14ac:dyDescent="0.45">
      <c r="B32" s="32"/>
      <c r="C32" s="2" t="s">
        <v>16</v>
      </c>
      <c r="D32" s="12"/>
      <c r="E32" s="2"/>
      <c r="F32" s="2"/>
      <c r="G32" s="12">
        <f t="shared" si="0"/>
        <v>0</v>
      </c>
      <c r="H32" s="22"/>
      <c r="I32" s="22"/>
      <c r="J32" s="63"/>
      <c r="K32" s="66"/>
      <c r="L32" s="69"/>
      <c r="M32" s="2"/>
      <c r="N32" s="22"/>
    </row>
    <row r="33" spans="1:14" ht="14.25" customHeight="1" x14ac:dyDescent="0.45">
      <c r="B33" s="31" t="s">
        <v>14</v>
      </c>
      <c r="C33" s="2" t="s">
        <v>79</v>
      </c>
      <c r="D33" s="12">
        <v>80000</v>
      </c>
      <c r="E33" s="2">
        <v>1</v>
      </c>
      <c r="F33" s="2" t="s">
        <v>82</v>
      </c>
      <c r="G33" s="12">
        <f t="shared" si="0"/>
        <v>80000</v>
      </c>
      <c r="H33" s="29" t="s">
        <v>68</v>
      </c>
      <c r="I33" s="22"/>
      <c r="J33" s="61">
        <f>SUM(G33:G35)</f>
        <v>460000</v>
      </c>
      <c r="K33" s="64">
        <f>SUM(G33:G35)/2</f>
        <v>230000</v>
      </c>
      <c r="L33" s="67">
        <f>J33-K33</f>
        <v>230000</v>
      </c>
      <c r="M33" s="2"/>
      <c r="N33" s="22" t="s">
        <v>100</v>
      </c>
    </row>
    <row r="34" spans="1:14" ht="14.25" customHeight="1" x14ac:dyDescent="0.45">
      <c r="B34" s="32"/>
      <c r="C34" s="2" t="s">
        <v>81</v>
      </c>
      <c r="D34" s="12">
        <v>300000</v>
      </c>
      <c r="E34" s="2">
        <v>1</v>
      </c>
      <c r="F34" s="2" t="s">
        <v>77</v>
      </c>
      <c r="G34" s="12">
        <f t="shared" si="0"/>
        <v>300000</v>
      </c>
      <c r="H34" s="29" t="s">
        <v>68</v>
      </c>
      <c r="I34" s="22"/>
      <c r="J34" s="62"/>
      <c r="K34" s="65"/>
      <c r="L34" s="68"/>
      <c r="M34" s="2"/>
      <c r="N34" s="70" t="s">
        <v>101</v>
      </c>
    </row>
    <row r="35" spans="1:14" ht="14.25" customHeight="1" x14ac:dyDescent="0.45">
      <c r="B35" s="32"/>
      <c r="C35" s="2" t="s">
        <v>80</v>
      </c>
      <c r="D35" s="12">
        <v>80000</v>
      </c>
      <c r="E35" s="2">
        <v>1</v>
      </c>
      <c r="F35" s="2" t="s">
        <v>77</v>
      </c>
      <c r="G35" s="12">
        <f t="shared" si="0"/>
        <v>80000</v>
      </c>
      <c r="H35" s="29" t="s">
        <v>68</v>
      </c>
      <c r="I35" s="22"/>
      <c r="J35" s="63"/>
      <c r="K35" s="66"/>
      <c r="L35" s="69"/>
      <c r="M35" s="2"/>
      <c r="N35" s="72"/>
    </row>
    <row r="36" spans="1:14" ht="14.25" customHeight="1" x14ac:dyDescent="0.45">
      <c r="B36" s="31" t="s">
        <v>15</v>
      </c>
      <c r="C36" s="2" t="s">
        <v>91</v>
      </c>
      <c r="D36" s="12">
        <v>80000</v>
      </c>
      <c r="E36" s="2">
        <v>1</v>
      </c>
      <c r="F36" s="2" t="s">
        <v>76</v>
      </c>
      <c r="G36" s="12">
        <f t="shared" si="0"/>
        <v>80000</v>
      </c>
      <c r="H36" s="29" t="s">
        <v>68</v>
      </c>
      <c r="I36" s="22"/>
      <c r="J36" s="61">
        <f>SUM(G36:G37)</f>
        <v>80000</v>
      </c>
      <c r="K36" s="64">
        <f>G36/2</f>
        <v>40000</v>
      </c>
      <c r="L36" s="67">
        <f>J36-K36</f>
        <v>40000</v>
      </c>
      <c r="M36" s="2" t="s">
        <v>92</v>
      </c>
      <c r="N36" s="22"/>
    </row>
    <row r="37" spans="1:14" ht="14.25" customHeight="1" x14ac:dyDescent="0.45">
      <c r="B37" s="32"/>
      <c r="C37" s="2" t="s">
        <v>16</v>
      </c>
      <c r="D37" s="12"/>
      <c r="E37" s="2"/>
      <c r="F37" s="2"/>
      <c r="G37" s="12">
        <f t="shared" si="0"/>
        <v>0</v>
      </c>
      <c r="H37" s="22"/>
      <c r="I37" s="22"/>
      <c r="J37" s="63"/>
      <c r="K37" s="66"/>
      <c r="L37" s="69"/>
      <c r="M37" s="2"/>
      <c r="N37" s="22"/>
    </row>
    <row r="38" spans="1:14" ht="14.25" customHeight="1" x14ac:dyDescent="0.45">
      <c r="B38" s="31" t="s">
        <v>8</v>
      </c>
      <c r="C38" s="2" t="s">
        <v>83</v>
      </c>
      <c r="D38" s="12">
        <v>100</v>
      </c>
      <c r="E38" s="2">
        <v>100</v>
      </c>
      <c r="F38" s="2" t="s">
        <v>84</v>
      </c>
      <c r="G38" s="12">
        <f t="shared" si="0"/>
        <v>10000</v>
      </c>
      <c r="H38" s="29" t="s">
        <v>68</v>
      </c>
      <c r="I38" s="22"/>
      <c r="J38" s="61">
        <f>SUM(G38:G39)</f>
        <v>10000</v>
      </c>
      <c r="K38" s="64">
        <f>G38/2</f>
        <v>5000</v>
      </c>
      <c r="L38" s="67">
        <f>J38-K38</f>
        <v>5000</v>
      </c>
      <c r="M38" s="2" t="s">
        <v>93</v>
      </c>
      <c r="N38" s="22"/>
    </row>
    <row r="39" spans="1:14" ht="14.25" customHeight="1" x14ac:dyDescent="0.45">
      <c r="B39" s="32"/>
      <c r="C39" s="2" t="s">
        <v>16</v>
      </c>
      <c r="D39" s="12"/>
      <c r="E39" s="2"/>
      <c r="F39" s="2"/>
      <c r="G39" s="12">
        <f t="shared" si="0"/>
        <v>0</v>
      </c>
      <c r="H39" s="22"/>
      <c r="I39" s="22"/>
      <c r="J39" s="102"/>
      <c r="K39" s="103"/>
      <c r="L39" s="104"/>
      <c r="M39" s="2"/>
      <c r="N39" s="22"/>
    </row>
    <row r="40" spans="1:14" ht="14.25" customHeight="1" x14ac:dyDescent="0.45">
      <c r="A40" s="11"/>
      <c r="B40" s="33" t="s">
        <v>55</v>
      </c>
      <c r="C40" s="2" t="s">
        <v>75</v>
      </c>
      <c r="D40" s="12"/>
      <c r="E40" s="2"/>
      <c r="F40" s="2"/>
      <c r="G40" s="12">
        <f t="shared" si="0"/>
        <v>0</v>
      </c>
      <c r="H40" s="22"/>
      <c r="I40" s="22"/>
      <c r="J40" s="88">
        <f>SUM(G40:G41)</f>
        <v>0</v>
      </c>
      <c r="K40" s="91">
        <v>0</v>
      </c>
      <c r="L40" s="94">
        <f>J40-K40</f>
        <v>0</v>
      </c>
      <c r="M40" s="2"/>
      <c r="N40" s="22"/>
    </row>
    <row r="41" spans="1:14" ht="14.25" customHeight="1" thickBot="1" x14ac:dyDescent="0.5">
      <c r="A41" s="11"/>
      <c r="B41" s="41"/>
      <c r="C41" s="42" t="s">
        <v>16</v>
      </c>
      <c r="D41" s="43"/>
      <c r="E41" s="42"/>
      <c r="F41" s="42"/>
      <c r="G41" s="43">
        <f t="shared" si="0"/>
        <v>0</v>
      </c>
      <c r="H41" s="44"/>
      <c r="I41" s="44"/>
      <c r="J41" s="105"/>
      <c r="K41" s="106"/>
      <c r="L41" s="107"/>
      <c r="M41" s="2"/>
      <c r="N41" s="22"/>
    </row>
    <row r="42" spans="1:14" ht="25.5" customHeight="1" thickBot="1" x14ac:dyDescent="0.5">
      <c r="F42" s="98" t="s">
        <v>111</v>
      </c>
      <c r="G42" s="99"/>
      <c r="H42" s="99"/>
      <c r="I42" s="100"/>
      <c r="J42" s="40">
        <f>SUM(J12:J41)</f>
        <v>25850000</v>
      </c>
      <c r="K42" s="47">
        <f>SUM(K12:K41)</f>
        <v>10000000</v>
      </c>
      <c r="L42" s="48">
        <f>SUM(L12:L41)</f>
        <v>15850000</v>
      </c>
      <c r="M42" s="1" t="str">
        <f>IF(K42&gt;10000000,"上限額の1000万円を超えています。超過分を自己負担ください","申請上限額1000万以内です。")</f>
        <v>申請上限額1000万以内です。</v>
      </c>
    </row>
    <row r="43" spans="1:14" ht="61.5" customHeight="1" x14ac:dyDescent="0.45">
      <c r="J43" s="46" t="s">
        <v>115</v>
      </c>
      <c r="K43" s="46" t="s">
        <v>116</v>
      </c>
      <c r="L43" s="46" t="s">
        <v>117</v>
      </c>
    </row>
    <row r="44" spans="1:14" x14ac:dyDescent="0.45">
      <c r="J44" s="27" t="s">
        <v>105</v>
      </c>
      <c r="K44" s="101" t="s">
        <v>106</v>
      </c>
      <c r="L44" s="84"/>
    </row>
    <row r="45" spans="1:14" ht="3.75" customHeight="1" x14ac:dyDescent="0.45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4" x14ac:dyDescent="0.45">
      <c r="F46" s="34" t="s">
        <v>51</v>
      </c>
      <c r="G46" s="35"/>
      <c r="H46" s="50" t="s">
        <v>50</v>
      </c>
      <c r="I46" s="49"/>
      <c r="J46" s="13">
        <v>16850000</v>
      </c>
      <c r="K46" s="1" t="s">
        <v>52</v>
      </c>
    </row>
    <row r="47" spans="1:14" x14ac:dyDescent="0.45">
      <c r="F47" s="36"/>
      <c r="G47" s="37"/>
      <c r="H47" s="50" t="s">
        <v>7</v>
      </c>
      <c r="I47" s="49"/>
      <c r="J47" s="13">
        <v>9000000</v>
      </c>
      <c r="K47" s="1" t="s">
        <v>47</v>
      </c>
    </row>
    <row r="48" spans="1:14" ht="15.6" thickBot="1" x14ac:dyDescent="0.5">
      <c r="F48" s="38"/>
      <c r="G48" s="39"/>
      <c r="H48" s="50" t="s">
        <v>8</v>
      </c>
      <c r="I48" s="49"/>
      <c r="J48" s="16">
        <v>0</v>
      </c>
      <c r="K48" s="1" t="s">
        <v>53</v>
      </c>
    </row>
    <row r="49" spans="5:11" ht="21.75" customHeight="1" thickBot="1" x14ac:dyDescent="0.5">
      <c r="E49" s="14"/>
      <c r="F49" s="14"/>
      <c r="G49" s="14"/>
      <c r="H49" s="15"/>
      <c r="I49" s="14" t="s">
        <v>110</v>
      </c>
      <c r="J49" s="21">
        <f>SUM(J46:J48)</f>
        <v>25850000</v>
      </c>
      <c r="K49" s="1" t="s">
        <v>54</v>
      </c>
    </row>
  </sheetData>
  <mergeCells count="43">
    <mergeCell ref="L12:L16"/>
    <mergeCell ref="L17:L23"/>
    <mergeCell ref="L24:L25"/>
    <mergeCell ref="L26:L28"/>
    <mergeCell ref="L29:L30"/>
    <mergeCell ref="F42:I42"/>
    <mergeCell ref="J38:J39"/>
    <mergeCell ref="L33:L35"/>
    <mergeCell ref="L36:L37"/>
    <mergeCell ref="L38:L39"/>
    <mergeCell ref="L40:L41"/>
    <mergeCell ref="A3:N3"/>
    <mergeCell ref="K31:K32"/>
    <mergeCell ref="K33:K35"/>
    <mergeCell ref="K36:K37"/>
    <mergeCell ref="K38:K39"/>
    <mergeCell ref="H10:I10"/>
    <mergeCell ref="K12:K16"/>
    <mergeCell ref="K17:K23"/>
    <mergeCell ref="K24:K25"/>
    <mergeCell ref="K26:K28"/>
    <mergeCell ref="K29:K30"/>
    <mergeCell ref="E10:F10"/>
    <mergeCell ref="G10:G11"/>
    <mergeCell ref="M10:M11"/>
    <mergeCell ref="B10:C11"/>
    <mergeCell ref="J26:J28"/>
    <mergeCell ref="N10:N11"/>
    <mergeCell ref="K44:L44"/>
    <mergeCell ref="K10:L10"/>
    <mergeCell ref="J10:J11"/>
    <mergeCell ref="J40:J41"/>
    <mergeCell ref="K40:K41"/>
    <mergeCell ref="J36:J37"/>
    <mergeCell ref="J24:J25"/>
    <mergeCell ref="J33:J35"/>
    <mergeCell ref="J12:J16"/>
    <mergeCell ref="J17:J23"/>
    <mergeCell ref="N34:N35"/>
    <mergeCell ref="N13:N16"/>
    <mergeCell ref="J29:J30"/>
    <mergeCell ref="J31:J32"/>
    <mergeCell ref="L31:L32"/>
  </mergeCells>
  <phoneticPr fontId="1"/>
  <pageMargins left="0.23622047244094491" right="0.23622047244094491" top="0.47244094488188981" bottom="0.27559055118110237" header="0.31496062992125984" footer="0.19685039370078741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様式３</vt:lpstr>
      <vt:lpstr>様式4 (新)</vt:lpstr>
      <vt:lpstr>様式３ (記入例)</vt:lpstr>
      <vt:lpstr>様式4 (新・記入例)</vt:lpstr>
      <vt:lpstr>'様式4 (新)'!Print_Area</vt:lpstr>
      <vt:lpstr>'様式4 (新・記入例)'!Print_Area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JC0659</dc:creator>
  <cp:lastModifiedBy>JC0929</cp:lastModifiedBy>
  <cp:lastPrinted>2022-09-05T09:01:17Z</cp:lastPrinted>
  <dcterms:created xsi:type="dcterms:W3CDTF">2022-05-06T06:19:23Z</dcterms:created>
  <dcterms:modified xsi:type="dcterms:W3CDTF">2022-09-09T05:00:29Z</dcterms:modified>
</cp:coreProperties>
</file>